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ink/ink2.xml" ContentType="application/inkml+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8" windowWidth="14808" windowHeight="8016" activeTab="9"/>
  </bookViews>
  <sheets>
    <sheet name="АКІТС" sheetId="19" r:id="rId1"/>
    <sheet name="ІТМ " sheetId="17" r:id="rId2"/>
    <sheet name="КБ" sheetId="9" r:id="rId3"/>
    <sheet name="КН" sheetId="12" r:id="rId4"/>
    <sheet name="КІІТ" sheetId="18" r:id="rId5"/>
    <sheet name="ННІ ЛБІ" sheetId="7" r:id="rId6"/>
    <sheet name="ІРТМ" sheetId="20" r:id="rId7"/>
    <sheet name="ЦОНІГ" sheetId="14" r:id="rId8"/>
    <sheet name="ЦПО" sheetId="11" r:id="rId9"/>
    <sheet name="ННЦЗФН" sheetId="16" r:id="rId10"/>
  </sheets>
  <definedNames>
    <definedName name="_xlnm.Print_Area" localSheetId="0">АКІТС!$A$1:$K$117</definedName>
    <definedName name="_xlnm.Print_Area" localSheetId="6">ІРТМ!$A$1:$K$143</definedName>
    <definedName name="_xlnm.Print_Area" localSheetId="1">'ІТМ '!$A$1:$K$105</definedName>
    <definedName name="_xlnm.Print_Area" localSheetId="2">КБ!$A$1:$K$205</definedName>
    <definedName name="_xlnm.Print_Area" localSheetId="4">КІІТ!$A$1:$K$101</definedName>
    <definedName name="_xlnm.Print_Area" localSheetId="5">'ННІ ЛБІ'!$A$1:$K$102</definedName>
    <definedName name="_xlnm.Print_Area" localSheetId="9">ННЦЗФН!$A$1:$K$275</definedName>
    <definedName name="_xlnm.Print_Area" localSheetId="7">ЦОНІГ!$A$1:$K$150</definedName>
    <definedName name="_xlnm.Print_Area" localSheetId="8">ЦПО!$A$1:$K$113</definedName>
  </definedNames>
  <calcPr calcId="144525"/>
</workbook>
</file>

<file path=xl/calcChain.xml><?xml version="1.0" encoding="utf-8"?>
<calcChain xmlns="http://schemas.openxmlformats.org/spreadsheetml/2006/main">
  <c r="C56" i="12" l="1"/>
  <c r="D56" i="12"/>
  <c r="E56" i="12"/>
  <c r="G56" i="12"/>
  <c r="I56" i="12"/>
  <c r="J74" i="20" l="1"/>
  <c r="H74" i="20"/>
  <c r="F74" i="20"/>
  <c r="J55" i="20"/>
  <c r="H55" i="20"/>
  <c r="F55" i="20"/>
  <c r="J54" i="20"/>
  <c r="H54" i="20"/>
  <c r="F54" i="20"/>
  <c r="J35" i="20"/>
  <c r="H35" i="20"/>
  <c r="F35" i="20"/>
  <c r="J34" i="20"/>
  <c r="H34" i="20"/>
  <c r="F34" i="20"/>
  <c r="J15" i="20"/>
  <c r="H15" i="20"/>
  <c r="F15" i="20"/>
  <c r="J92" i="19" l="1"/>
  <c r="H92" i="19"/>
  <c r="F92" i="19"/>
  <c r="J73" i="19"/>
  <c r="H73" i="19"/>
  <c r="F73" i="19"/>
  <c r="J54" i="19"/>
  <c r="H54" i="19"/>
  <c r="F54" i="19"/>
  <c r="J35" i="19"/>
  <c r="H35" i="19"/>
  <c r="F35" i="19"/>
  <c r="J34" i="19"/>
  <c r="H34" i="19"/>
  <c r="F34" i="19"/>
  <c r="J15" i="19"/>
  <c r="H15" i="19"/>
  <c r="F15" i="19"/>
  <c r="J14" i="19"/>
  <c r="H14" i="19"/>
  <c r="F14" i="19"/>
  <c r="G201" i="16"/>
  <c r="G192" i="16"/>
  <c r="G172" i="16"/>
  <c r="G153" i="16"/>
  <c r="G143" i="16"/>
  <c r="G134" i="16"/>
  <c r="G85" i="16"/>
  <c r="G76" i="16"/>
  <c r="G36" i="16"/>
  <c r="F249" i="16"/>
  <c r="H228" i="16"/>
  <c r="F209" i="16"/>
  <c r="H190" i="16"/>
  <c r="J189" i="16"/>
  <c r="H189" i="16"/>
  <c r="F189" i="16"/>
  <c r="J170" i="16"/>
  <c r="H170" i="16"/>
  <c r="F170" i="16"/>
  <c r="H151" i="16"/>
  <c r="F151" i="16"/>
  <c r="H132" i="16"/>
  <c r="F131" i="16"/>
  <c r="F73" i="16"/>
  <c r="J53" i="16"/>
  <c r="H53" i="16"/>
  <c r="F53" i="16"/>
  <c r="H34" i="16"/>
  <c r="J15" i="16"/>
  <c r="H15" i="16"/>
  <c r="F15" i="16"/>
  <c r="J14" i="16"/>
  <c r="H14" i="16"/>
  <c r="F14" i="16"/>
  <c r="I113" i="12" l="1"/>
  <c r="G113" i="12"/>
  <c r="E113" i="12"/>
  <c r="D113" i="12"/>
  <c r="C113" i="12"/>
  <c r="G125" i="12" s="1"/>
  <c r="J110" i="12"/>
  <c r="H110" i="12"/>
  <c r="F110" i="12"/>
  <c r="G58" i="12"/>
  <c r="G115" i="12" l="1"/>
</calcChain>
</file>

<file path=xl/sharedStrings.xml><?xml version="1.0" encoding="utf-8"?>
<sst xmlns="http://schemas.openxmlformats.org/spreadsheetml/2006/main" count="2151" uniqueCount="280">
  <si>
    <t xml:space="preserve">         ІНФОРМАЦІЯ</t>
  </si>
  <si>
    <t xml:space="preserve">                         щодо результатів атестації здобувачів 2026 року випуску</t>
  </si>
  <si>
    <t>за період з 01.01.2026 по 31.08.2026 р.</t>
  </si>
  <si>
    <t>(повна назва факультету)</t>
  </si>
  <si>
    <t>Перший (бакалаврський) рівень вищої освіти</t>
  </si>
  <si>
    <t xml:space="preserve">                                      (код і назва спеціальності)</t>
  </si>
  <si>
    <t>№</t>
  </si>
  <si>
    <t>Назва освітньої програми</t>
  </si>
  <si>
    <t>Допущено до захисту</t>
  </si>
  <si>
    <t>Результати захисту</t>
  </si>
  <si>
    <t>Примітка</t>
  </si>
  <si>
    <t>Усього</t>
  </si>
  <si>
    <t>Відмінно</t>
  </si>
  <si>
    <t>Добре</t>
  </si>
  <si>
    <t>Задовільно</t>
  </si>
  <si>
    <t>осіб</t>
  </si>
  <si>
    <t>%</t>
  </si>
  <si>
    <t>Біомедична інженерія</t>
  </si>
  <si>
    <t>БІБМІу-23-1, БІБМІ-22-1</t>
  </si>
  <si>
    <t>Диплом з відзнакою за ОП отримали</t>
  </si>
  <si>
    <t>осіб,</t>
  </si>
  <si>
    <t>%.</t>
  </si>
  <si>
    <t>Виконано кваліфікаційних робіт:</t>
  </si>
  <si>
    <t>Дослідного характеру</t>
  </si>
  <si>
    <t>Реальних розробок</t>
  </si>
  <si>
    <t>Захищених на підприємствах</t>
  </si>
  <si>
    <t>Рекомендовано до впровадження</t>
  </si>
  <si>
    <t>Рекомендовано до завантаження в електронний архів відкритого доступу</t>
  </si>
  <si>
    <t>Працевлаштовано випускників</t>
  </si>
  <si>
    <t>Інженерія оптоінформаційних та лазерних систем</t>
  </si>
  <si>
    <t>МТІОЛС-22-1</t>
  </si>
  <si>
    <t>МТІОЛСу-23-1</t>
  </si>
  <si>
    <t>Другий (магістерський) рівень вищої освіти</t>
  </si>
  <si>
    <t>БМІм-23-1</t>
  </si>
  <si>
    <t>Рекомендовано до вступу в аспірантуру</t>
  </si>
  <si>
    <t>осіб.</t>
  </si>
  <si>
    <t>Пропозиції ЕК</t>
  </si>
  <si>
    <t xml:space="preserve">                  (код і назва спеціальності)</t>
  </si>
  <si>
    <t>Кваліфікаційні роботи, представлені до захисту, загалом виконані на належному рівні та відповідають сучасним вимогам. У значній частині робіт запропоновано оригінальні технічні рішення, використано сучасні підходи до розв’язання актуальних науково-технічних завдань. Отримані результати мають практичну цінність і можуть бути використані для подальшого вдосконалення розроблених рішень та їх можливого впровадження.</t>
  </si>
  <si>
    <t>Разом з тим головами ЕК були висловлені  пропозиції щодо подальшого вдосконалення підготовки кваліфікаційних робіт. Зокрема, рекомендовано при виборі технічних засобів і компонентів для розробок приділяти більше уваги їх обґрунтуванню. Доцільно проводити порівняльний аналіз основних характеристик можливих варіантів та на його основі робити вибір компонентів, що дозволить підвищити обґрунтованість прийнятих технічних рішень і полегшити подальше практичне впровадження результатів. Запропоновано також активніше залучати до підготовки кваліфікаційних робіт фахівців підприємств та організацій, що дасть можливість враховувати сучасні виробничі вимоги та практичний досвід під час виконання робіт. Необхідно продовжити роботу щодо підвищення апробації результатів кваліфікаційних робіт у вигляді публікацій та виступів на наукових конференціях. Керівникам рекомендується розпочинати роботу з підготовки публікацій зі здобувачами ще на початкових етапах навчання та враховувати відповідну діяльність у роботі наукових гуртків. Також звернуто увагу на те, що в окремих пояснювальних записках і доповідях недостатньо розкриваються можливості практичного використання отриманих результатів. У зв’язку з цим доцільно посилити увагу до питань практичної реалізації розробок під час викладання відповідних дисциплін та підготовки кваліфікаційних робіт.</t>
  </si>
  <si>
    <t xml:space="preserve">Керівникам кваліфікаційних робіт рекомендовано більше уваги приділяти підготовці здобувачів до захисту, зокрема змісту та послідовності доповіді, представленню основних результатів роботи та відповідям на запитання членів ЕК. Потребує подальшого розвитку лабораторна база, а також забезпечення освітнього процесу сучасною науковою, спеціальною, довідковою та методичною літературою. Під час виконання кваліфікаційних робіт необхідно й надалі звертати увагу на формування у здобувачів професійного підходу до виконання практичних завдань, дотримання встановленої послідовності та технології виконання відповідних операцій. 
Слід відзначити що у здобувачів гр. ВПВПС 22-3 Астахової А.А., Черкашиної Г.В.  Цвігун А.О. Магіліної В.О., Крячко М.О., Чорного Д.В., Чугай І.О.; ВПВПС 22-2 Лободи Д.А.; гр. ВПВПС-22-1 Кононенко М.С.  є довідки про впровадження результатів роботи у виробництво на профільних підприємствах та в навчальний процес.Рішенням ЕК №2 в деканат факультету АКІТС кафедрою МСТ дані рекомендації видати 3 дипломи з відзнакою: Будник Д.В.  гр. ВПВПС-22-2; Поповій Є.О. 
гр. ВПВПС-22-2; Крячко М.О. гр. ВПВПС-22-3. </t>
  </si>
  <si>
    <t xml:space="preserve">                     Декан факультету </t>
  </si>
  <si>
    <t>АКІТС</t>
  </si>
  <si>
    <t>________________</t>
  </si>
  <si>
    <t>Олександр ФИЛИПЕНКО</t>
  </si>
  <si>
    <t>(скорочена назва)</t>
  </si>
  <si>
    <t xml:space="preserve">      (підпис)</t>
  </si>
  <si>
    <t>(Власне ім’я ПРІЗВИЩЕ)</t>
  </si>
  <si>
    <t>Управління інформаційною безпекою (УІБ)</t>
  </si>
  <si>
    <t>Безпека інформаційних і комунікаційних систем (БІКС)</t>
  </si>
  <si>
    <t>Інформаційні системи та технології (ІСТ)</t>
  </si>
  <si>
    <t>1 - з відзнакою</t>
  </si>
  <si>
    <t>Всього</t>
  </si>
  <si>
    <t>Відмінно:</t>
  </si>
  <si>
    <t>Добре:</t>
  </si>
  <si>
    <t>Задовільно:</t>
  </si>
  <si>
    <t>Якість продукції, процесів та програмного забезпечення (ЯПППЗ)</t>
  </si>
  <si>
    <t xml:space="preserve"> -</t>
  </si>
  <si>
    <t>Рекомендовано до виставлення в ел.архів відкритого доступу</t>
  </si>
  <si>
    <t>осіб.,</t>
  </si>
  <si>
    <t>Інфокомунікаційна інженерія та мережна безпека (ІКІМБ)</t>
  </si>
  <si>
    <t>3 не допущено</t>
  </si>
  <si>
    <t>Інформаційно-мережна інженерія (ІМІ)</t>
  </si>
  <si>
    <t>Телекомунікації</t>
  </si>
  <si>
    <t>Інформаційно-мережна інженерія</t>
  </si>
  <si>
    <t>Адміністративний менеджмент у сфері захисту інформації</t>
  </si>
  <si>
    <t>1 - не допущено до захисту,                2 - з відзнакою</t>
  </si>
  <si>
    <t>Рекомендовано до аспірантури</t>
  </si>
  <si>
    <t>1 з відзнакою</t>
  </si>
  <si>
    <t>Телекомунікаційні системи та мережі (ТСМ)</t>
  </si>
  <si>
    <t xml:space="preserve">1. Збільшити кількість розробок у кваліфікаційних роботах магістрів. </t>
  </si>
  <si>
    <t>2.У кваліфікаційних роботах бакалаврів підвищити відсоток кваліфікаційних робіт, що впроваджені в виробництво.</t>
  </si>
  <si>
    <t>3. Виключити випадки докладання результатів кваліфікаційних робіт шляхом читання тексту доповіді.</t>
  </si>
  <si>
    <t>4. Кваліфікаційні роботи здобувачів орієнтувати на активізацію та актуальність:
- практичного використання результатів досліджень та розробок в системах та мережах операторів фіксованих та мобільних інфокомунікацій, державних органів, бізнес-структур та організацій;
- впровадження результатів КР у розробках науково-дослідних робіт кафедри;
- заохочення участі в Міжнародних та Всеукраїнських студентських науково технічних конференціях, форумах та конкурсах студентських робіт.</t>
  </si>
  <si>
    <t>Декан ф-ту КБ</t>
  </si>
  <si>
    <t xml:space="preserve">Аркадій СНІГУРОВ   </t>
  </si>
  <si>
    <t xml:space="preserve">                (Власне ім’я ПРІЗВИЩЕ)</t>
  </si>
  <si>
    <t>Економічна кібернетика</t>
  </si>
  <si>
    <t>-</t>
  </si>
  <si>
    <t>Інформатика</t>
  </si>
  <si>
    <t>Прикладна математика</t>
  </si>
  <si>
    <t>Системний аналіз</t>
  </si>
  <si>
    <t>1. Рекомендується керівникам та здобувачам публікувати результати кваліфікаційних робіт у фахових наукових виданнях.</t>
  </si>
  <si>
    <t>Декан факультету</t>
  </si>
  <si>
    <t>(підпис)</t>
  </si>
  <si>
    <t>за період з 01.01.2026 по 31.08.2026</t>
  </si>
  <si>
    <t>Програмна інженерія</t>
  </si>
  <si>
    <t>Штучний інтелект</t>
  </si>
  <si>
    <t xml:space="preserve"> Інженерія програмного забезпечення</t>
  </si>
  <si>
    <t>Системи штучного інтелекту</t>
  </si>
  <si>
    <t>Пропозиції ЕК (недоліки)</t>
  </si>
  <si>
    <t>Доцільно формувати завдання на магістерські кваліфікаційні роботи з урахуванням сучасних вимог до всіх складових роботи, супроводжувати роботи демонстрацією розроблених, прикладних програм. Реальні магістерські кваліфікаційні роботи повинні бути повинні бути супроводжені документами про впровадження.</t>
  </si>
  <si>
    <t>Недостатня кількість робіт, що використовують найсучасніші напрямки досліджень: квантові обчислення, кібербезпека тощо</t>
  </si>
  <si>
    <t>Невелика кількість робіт має комерційний потенціал для подальшого розвитку та може показати можливість захисту інтелектуальної власності</t>
  </si>
  <si>
    <t>Недостатній рівень представлення отриманих результатів під час демонстрації</t>
  </si>
  <si>
    <t>Недостатня глибина аналізу джерел науково-дослідницької інформації</t>
  </si>
  <si>
    <t>Ретельніше підходити до визначення недоліків у рецензії на роботу</t>
  </si>
  <si>
    <t>Доцільно приділити більше уваги формулюванню кваліфікаційних робіт, доцільно формувати завдання з урахуванням сучасних вимог до всіх складових роботи</t>
  </si>
  <si>
    <t>Приділити увагу ретельному контролю виконання здобувачами календарного плану підготовки робіт</t>
  </si>
  <si>
    <t>Удосконалити процес проведення рецензування кваліфікаційних робіт</t>
  </si>
  <si>
    <t>В.о. директора ЦПО</t>
  </si>
  <si>
    <t>Сергій ГОРОДЕЦЬКИЙ</t>
  </si>
  <si>
    <t>за період з 01 січня 2026 року по 31 серпня 2026 р.</t>
  </si>
  <si>
    <t>- мало комплексних робіт;</t>
  </si>
  <si>
    <t>- недостатня кількість робіт що вирішують практичні проблеми та мають реальних користувачів;</t>
  </si>
  <si>
    <t>- недостатній рівень знань з базових понять та термінів;</t>
  </si>
  <si>
    <t>- недостатньо приділяється увага подальшому розвитку програмного забезпечення;</t>
  </si>
  <si>
    <t>- мало залучається користувачів на етапі тестування;</t>
  </si>
  <si>
    <t>- не велика кількість робіт має комерційний потенціал для подальшого розвитку;</t>
  </si>
  <si>
    <t>- недостатня кількість публікацій вищого рівня;</t>
  </si>
  <si>
    <t>- не велика кількість наведених у роботі джерел;</t>
  </si>
  <si>
    <t>- не детально описані у роботі всі етапи дослідження;</t>
  </si>
  <si>
    <t>- не обгрунтований вибір датасетів;</t>
  </si>
  <si>
    <t>- недостатній рівень візуалізації отриманих результатів;</t>
  </si>
  <si>
    <t>- невміння під час презентації та демонстрації чітко притримуватися виділеного часу;</t>
  </si>
  <si>
    <t>- підходити до визначення тем кваліфікаційних робіт згідно сучасним вимогам;</t>
  </si>
  <si>
    <t>- відповідність зауважень у рецензії змісту роботи.</t>
  </si>
  <si>
    <r>
      <t xml:space="preserve">Спеціальність </t>
    </r>
    <r>
      <rPr>
        <b/>
        <u/>
        <sz val="12"/>
        <rFont val="Times New Roman"/>
        <family val="1"/>
        <charset val="204"/>
      </rPr>
      <t>122 Комп'ютерні науки</t>
    </r>
  </si>
  <si>
    <t xml:space="preserve">                    (код і назва спеціальності)</t>
  </si>
  <si>
    <t>Комп'ютерні науки та технології (прискорений)</t>
  </si>
  <si>
    <t>Комп'ютерні науки та технології</t>
  </si>
  <si>
    <t xml:space="preserve">Штучний інтелект </t>
  </si>
  <si>
    <t>Інформаційні технології управління</t>
  </si>
  <si>
    <t>Разом</t>
  </si>
  <si>
    <t>За результатами захистів кваліфікаційних робіт здобувачів вищої освіти можна сформулювати такі висновки, зауваження та пропозиції: 
- тематика кваліфікаційних робіт є актуальною і відповідає вимогам кваліфікаційних характеристик спеціальності 122 Комп’ютерні науки, роботи виконані на високому професійному рівні, містять оригінальні розробки, в кваліфікаційних роботах присутня глибина теоретичних досліджень, роботи оформлені відповідно до вимог існуючих нормативних документів;
-доцільно приділити більше уваги формулюванню кваліфікаційних робіт, доцільно формувати завдання з урахуванням сучасних вимог до всіх складових роботи;                                                                                                                                                                    -приділити увагу ретельному контролю виконання студентами календарного плану підготовки робіт
-удосконалити процес проведення рецензування кваліфікаційних робіт.</t>
  </si>
  <si>
    <t>Інженерія програмного забезпечення</t>
  </si>
  <si>
    <r>
      <t xml:space="preserve">Ларкін Артур Костянтнович , група ІПЗм-24-2
протокол засідання ЕК1 кафедри ПІ № 58 від 26.05.2026
Сачек Олексій Андрійович, група ІПЗм-24-1
протокол засідання ЕК1 кафедри ПІ № 59 від 26.05.2026
</t>
    </r>
    <r>
      <rPr>
        <sz val="9"/>
        <rFont val="Times New Roman"/>
        <family val="1"/>
        <charset val="204"/>
      </rPr>
      <t>Відрахування за не виконання умов індивідуального навчального плану</t>
    </r>
  </si>
  <si>
    <t xml:space="preserve">Треба зазначити також недоліки робіт:
- недостатня кількість робіт, що використовують найсучасніші напрями досліджень: квантові обчислення, кібербезпека, апаратно-програмні рішення тощо;
- невелика кількість робіт має комерційний потенціал для подальшого розвитку та може показати можливість захисту інтелектуальної власності;
- не підготовленість до демонстрації;
- помилки на етапі формулювання гіпотез та вибору методів дослідження;
- недостатність аналізу джерел науково-дослідницької інформації щодо найновіших підходів у науці та промисловості.
</t>
  </si>
  <si>
    <t>Системне проектування</t>
  </si>
  <si>
    <t xml:space="preserve">Системи штучного інтелекту </t>
  </si>
  <si>
    <t>Управління проектами в галузі інформаційних технологій</t>
  </si>
  <si>
    <t>70.8</t>
  </si>
  <si>
    <t>Разом:</t>
  </si>
  <si>
    <t>Екзаменаційна комісія відзначає, що кваліфікаційні роботи відповідають встановленим вимогам, мають актуальну тематику, наукову та практичну спрямованість і демонструють належний рівень сформованості фахових компетентностей здобувачів.
Водночас окремі роботи потребують поглиблення теоретичного обґрунтування, порівняння з існуючими аналогами та чіткого визначення власного внеску. Загалом результати робіт свідчать про належний рівень підготовки випускників та їхню готовність до професійної і наукової діяльності.</t>
  </si>
  <si>
    <t xml:space="preserve">                      Декан факультету</t>
  </si>
  <si>
    <t xml:space="preserve">                            дата                                        </t>
  </si>
  <si>
    <t xml:space="preserve">                 (Власне ім’я ПРІЗВИЩЕ)</t>
  </si>
  <si>
    <t>Код і назва спеціальності, 
назва освітньої програми</t>
  </si>
  <si>
    <t>1. Рекомендувати в процесі захисту кваліфікаційних робіт, що містять виключно моделювання, наводити його результати у відповідному програмному засобі, а не у вигляді ілюстрацій у Power Point.
2. Рекомендувати включити в кваліфікаційні роботи, що є реальними розробками, главу щодо практичного впровадження результатів роботи або їх реалізації, як стартапу.
3. Рекомендувати на 4 році здобуття вищої совіти для першого (бакалаврського) рівня вищої освіти  запровадити комплексний курсовий проєкт, тематика якого відповідатиме задачам стейкхолдерів, і, тим самим, започаткувати захисти кваліфікаційних робіт на підприємствах.</t>
  </si>
  <si>
    <t>ІРТМ</t>
  </si>
  <si>
    <t>Денис ГОРЕЛОВ</t>
  </si>
  <si>
    <t xml:space="preserve">                      25.08.2026</t>
  </si>
  <si>
    <t xml:space="preserve">       Центру організації навчання іноземних громадян та осіб без громадянства</t>
  </si>
  <si>
    <r>
      <t>Спеціальність</t>
    </r>
    <r>
      <rPr>
        <b/>
        <u/>
        <sz val="12"/>
        <rFont val="Times New Roman"/>
        <family val="1"/>
        <charset val="204"/>
      </rPr>
      <t xml:space="preserve"> 051 Економіка</t>
    </r>
  </si>
  <si>
    <t>1-не з'явився на ДЕК</t>
  </si>
  <si>
    <t>Пропозиції  ЕК</t>
  </si>
  <si>
    <t>Збільшити у кваліфікаційних роботах кількість посилань на наукові праці зарубіжних авторів.</t>
  </si>
  <si>
    <r>
      <t>Спеціальність</t>
    </r>
    <r>
      <rPr>
        <b/>
        <u/>
        <sz val="12"/>
        <rFont val="Times New Roman"/>
        <family val="1"/>
        <charset val="204"/>
      </rPr>
      <t xml:space="preserve"> 123 Комп'ютерна інженерія</t>
    </r>
  </si>
  <si>
    <t>Комп'ютерна інженерія</t>
  </si>
  <si>
    <t>Слід наголошувати на практичній реалізації розробок</t>
  </si>
  <si>
    <r>
      <t xml:space="preserve">Спеціальність </t>
    </r>
    <r>
      <rPr>
        <b/>
        <u/>
        <sz val="12"/>
        <rFont val="Times New Roman"/>
        <family val="1"/>
        <charset val="204"/>
      </rPr>
      <t xml:space="preserve">163 Біомедична інженерія </t>
    </r>
  </si>
  <si>
    <r>
      <t xml:space="preserve">Спеціальність </t>
    </r>
    <r>
      <rPr>
        <b/>
        <u/>
        <sz val="12"/>
        <rFont val="Times New Roman"/>
        <family val="1"/>
        <charset val="204"/>
      </rPr>
      <t>172 Телекомунікації та радіотехніка</t>
    </r>
  </si>
  <si>
    <t>Збільшити кількість реальних розробок</t>
  </si>
  <si>
    <r>
      <t xml:space="preserve">Спеціальність </t>
    </r>
    <r>
      <rPr>
        <b/>
        <u/>
        <sz val="12"/>
        <rFont val="Times New Roman"/>
        <family val="1"/>
        <charset val="204"/>
      </rPr>
      <t>125 Кібербезпека та захист інформації</t>
    </r>
  </si>
  <si>
    <t>Адміністративний менеджмент в сфері захисту інформації</t>
  </si>
  <si>
    <r>
      <t xml:space="preserve">Спеціальність </t>
    </r>
    <r>
      <rPr>
        <b/>
        <u/>
        <sz val="12"/>
        <rFont val="Times New Roman"/>
        <family val="1"/>
        <charset val="204"/>
      </rPr>
      <t>123 Комп'ютерна інженерія</t>
    </r>
  </si>
  <si>
    <t>Комп’ютерні системи та мережі</t>
  </si>
  <si>
    <t>Заступник директора ЦОНІГ</t>
  </si>
  <si>
    <t>Василь ЯВТУШЕНКО</t>
  </si>
  <si>
    <t xml:space="preserve">24 серпня 2026 р.                                     </t>
  </si>
  <si>
    <t xml:space="preserve"> факультету Комп'ютерної інженерії та інформаційних технологій</t>
  </si>
  <si>
    <t>КІІТ</t>
  </si>
  <si>
    <t>Олексій ЛЯШЕНКО</t>
  </si>
  <si>
    <t xml:space="preserve">                            навчально-наукового центру заочної форми навчання</t>
  </si>
  <si>
    <t>"Автоматизація та комп'ютерно-інтегровані технології"</t>
  </si>
  <si>
    <t>"Системна інженерія"</t>
  </si>
  <si>
    <t>"Біломедична інеженерія"</t>
  </si>
  <si>
    <t>"Видавничо-поліграфічна справа"</t>
  </si>
  <si>
    <t>"Економічна кібернетика"</t>
  </si>
  <si>
    <t>"Економічна кібернетика" (іноземні ЗВО)</t>
  </si>
  <si>
    <t>"Інфокомунікаційна інженерія та мережна безпека "</t>
  </si>
  <si>
    <t>Інформаційні технології управління"</t>
  </si>
  <si>
    <t xml:space="preserve">"Штучний інтелект" </t>
  </si>
  <si>
    <t>"Штучний інтелект" (іноземний ЗВО)</t>
  </si>
  <si>
    <t>Спеціальність  123 Комп'ютерна інженерія.</t>
  </si>
  <si>
    <t>"Програмна інженерія"</t>
  </si>
  <si>
    <t>"Інфокомунікаційна інженерія"</t>
  </si>
  <si>
    <t>Інформаційно-мережна інженерія" (іноземні ЗВО)</t>
  </si>
  <si>
    <t>"Електронні пристрої та системи.</t>
  </si>
  <si>
    <t>Назва освітньо-наукова програми</t>
  </si>
  <si>
    <t>"Системне програмування"</t>
  </si>
  <si>
    <t>Директор ННЦЗФН</t>
  </si>
  <si>
    <t>Андрій ФРОЛОВ</t>
  </si>
  <si>
    <t xml:space="preserve">дата                                        </t>
  </si>
  <si>
    <t>за період з 01.01.2026 по 31.07.2026</t>
  </si>
  <si>
    <r>
      <t xml:space="preserve">Спеціальність </t>
    </r>
    <r>
      <rPr>
        <b/>
        <u/>
        <sz val="12"/>
        <rFont val="Times New Roman"/>
        <family val="1"/>
        <charset val="204"/>
      </rPr>
      <t>051 Економіка</t>
    </r>
  </si>
  <si>
    <t xml:space="preserve">                 (код і назва спеціальності)</t>
  </si>
  <si>
    <t>Рекомендувати апробацію результатів досліджень на підприємствах Харківського регіону.</t>
  </si>
  <si>
    <r>
      <t xml:space="preserve">Спеціальність </t>
    </r>
    <r>
      <rPr>
        <b/>
        <u/>
        <sz val="12"/>
        <rFont val="Times New Roman"/>
        <family val="1"/>
        <charset val="204"/>
      </rPr>
      <t>113 Прикладна математика</t>
    </r>
  </si>
  <si>
    <t xml:space="preserve">                            (код і назва спеціальності)</t>
  </si>
  <si>
    <t>Диплом з відзнакою за ОП отримали:</t>
  </si>
  <si>
    <t>Працевлаштоване випускників</t>
  </si>
  <si>
    <t>Пропозиції ЕК:</t>
  </si>
  <si>
    <t xml:space="preserve">2. Збільшити кількість наукових публікацій, в тому числі в міжнародних та європейських виданнях, що індексуються в базах даних Scopus та Web of Science.                              </t>
  </si>
  <si>
    <r>
      <t xml:space="preserve">Спеціальність </t>
    </r>
    <r>
      <rPr>
        <b/>
        <u/>
        <sz val="12"/>
        <rFont val="Times New Roman"/>
        <family val="1"/>
        <charset val="204"/>
      </rPr>
      <t>124 Системний аналіз</t>
    </r>
  </si>
  <si>
    <t xml:space="preserve">                     (код і назва спеціальності)</t>
  </si>
  <si>
    <t xml:space="preserve">Декан факультету ІТМ </t>
  </si>
  <si>
    <t xml:space="preserve">Діана РУДЕНКО </t>
  </si>
  <si>
    <r>
      <t xml:space="preserve">Спеціальність </t>
    </r>
    <r>
      <rPr>
        <b/>
        <u/>
        <sz val="12"/>
        <rFont val="Times New Roman"/>
        <family val="1"/>
        <charset val="204"/>
      </rPr>
      <t>163 Біомедична інженерія</t>
    </r>
  </si>
  <si>
    <t xml:space="preserve"> ІНФОРМАЦІЯ</t>
  </si>
  <si>
    <t xml:space="preserve"> щодо результатів атестації здобувачів 2026 року випуску</t>
  </si>
  <si>
    <t>Навчально-наукового інституту лазерної та біомедичної інженерії</t>
  </si>
  <si>
    <r>
      <t xml:space="preserve">Спеціальність </t>
    </r>
    <r>
      <rPr>
        <b/>
        <u/>
        <sz val="12"/>
        <rFont val="Times New Roman"/>
        <family val="1"/>
        <charset val="204"/>
      </rPr>
      <t>152 Метрологія та інформаційно вимірювальна техніка</t>
    </r>
  </si>
  <si>
    <r>
      <t xml:space="preserve">Спеціальність </t>
    </r>
    <r>
      <rPr>
        <b/>
        <u/>
        <sz val="12"/>
        <rFont val="Times New Roman"/>
        <family val="1"/>
        <charset val="204"/>
      </rPr>
      <t>175 Інформаційно-вимірювальні технології</t>
    </r>
  </si>
  <si>
    <t xml:space="preserve">Тематики атестаційних робіт актуальні та відповідають вимогам стандартів вищої освіти         
___Всі роботи (проекти) мають алгоритмічне і програмне забезпечення з використанням сучасних методів аналізу та відповідні розрахунки  
___Рівень теоретичних і практичних розробок високий, наявні оригінальні розробки 
</t>
  </si>
  <si>
    <t>Заступник директора ННІ ЛБІ                                                       Олександр ГАЛАТ</t>
  </si>
  <si>
    <t>ІНФОРМАЦІЯ</t>
  </si>
  <si>
    <t>за період з 01.01.2026р. по 20.07.2026</t>
  </si>
  <si>
    <t>факультету Кібербезпеки</t>
  </si>
  <si>
    <r>
      <t xml:space="preserve">Спеціальність </t>
    </r>
    <r>
      <rPr>
        <b/>
        <u/>
        <sz val="12"/>
        <rFont val="Times New Roman"/>
        <family val="1"/>
        <charset val="204"/>
      </rPr>
      <t>125 Кібербезпека</t>
    </r>
  </si>
  <si>
    <t>(код і назва спеціальності)</t>
  </si>
  <si>
    <t>щодо результатів атестації здобувачів 2026 року випуску</t>
  </si>
  <si>
    <t>факультету      Комп`ютерних наук</t>
  </si>
  <si>
    <t>КН</t>
  </si>
  <si>
    <t>Олег ЗОЛОТУХІН</t>
  </si>
  <si>
    <t>Центру післядипломної освіти</t>
  </si>
  <si>
    <r>
      <t xml:space="preserve">Спеціальність </t>
    </r>
    <r>
      <rPr>
        <b/>
        <u/>
        <sz val="12"/>
        <rFont val="Times New Roman"/>
        <family val="1"/>
        <charset val="204"/>
      </rPr>
      <t>121 Інженерія програмного забезпечення</t>
    </r>
  </si>
  <si>
    <r>
      <t>Спеціальність</t>
    </r>
    <r>
      <rPr>
        <b/>
        <u/>
        <sz val="12"/>
        <rFont val="Times New Roman"/>
        <family val="1"/>
        <charset val="204"/>
      </rPr>
      <t xml:space="preserve"> 121 Інженерія програмного забезпечення</t>
    </r>
  </si>
  <si>
    <r>
      <t>Спеціальність</t>
    </r>
    <r>
      <rPr>
        <b/>
        <u/>
        <sz val="12"/>
        <rFont val="Times New Roman"/>
        <family val="1"/>
        <charset val="204"/>
      </rPr>
      <t xml:space="preserve"> 122 Комп'ютерні науки</t>
    </r>
  </si>
  <si>
    <t>1.      Бажано збільшити кількість робіт дослідного та експериментального характеру.</t>
  </si>
  <si>
    <r>
      <t xml:space="preserve">Спеціальність   </t>
    </r>
    <r>
      <rPr>
        <b/>
        <u/>
        <sz val="12"/>
        <rFont val="Times New Roman"/>
        <family val="1"/>
        <charset val="204"/>
      </rPr>
      <t>151 Автоматизація, комп'ютерно-інтегровані технології та робототехніка</t>
    </r>
  </si>
  <si>
    <r>
      <t xml:space="preserve">Спеціальність   </t>
    </r>
    <r>
      <rPr>
        <b/>
        <u/>
        <sz val="12"/>
        <rFont val="Times New Roman"/>
        <family val="1"/>
        <charset val="204"/>
      </rPr>
      <t>163 Біомадична інженерія.</t>
    </r>
  </si>
  <si>
    <r>
      <t xml:space="preserve">Спеціальність </t>
    </r>
    <r>
      <rPr>
        <b/>
        <u/>
        <sz val="12"/>
        <rFont val="Times New Roman"/>
        <family val="1"/>
        <charset val="204"/>
      </rPr>
      <t>186 Видавництво та поліграфія.</t>
    </r>
  </si>
  <si>
    <r>
      <t xml:space="preserve">Спеціальність  </t>
    </r>
    <r>
      <rPr>
        <b/>
        <u/>
        <sz val="12"/>
        <rFont val="Times New Roman"/>
        <family val="1"/>
        <charset val="204"/>
      </rPr>
      <t xml:space="preserve"> 051 Економіка.</t>
    </r>
  </si>
  <si>
    <r>
      <t xml:space="preserve">Спеціальність </t>
    </r>
    <r>
      <rPr>
        <b/>
        <u/>
        <sz val="12"/>
        <rFont val="Times New Roman"/>
        <family val="1"/>
        <charset val="204"/>
      </rPr>
      <t xml:space="preserve">  172 Телекомунікацій та радіотехніка.</t>
    </r>
  </si>
  <si>
    <t xml:space="preserve"> </t>
  </si>
  <si>
    <r>
      <t>Спеціальність</t>
    </r>
    <r>
      <rPr>
        <b/>
        <u/>
        <sz val="12"/>
        <rFont val="Times New Roman"/>
        <family val="1"/>
        <charset val="204"/>
      </rPr>
      <t xml:space="preserve">   122 Комп'ютерні науки</t>
    </r>
  </si>
  <si>
    <r>
      <t xml:space="preserve">Спеціальність </t>
    </r>
    <r>
      <rPr>
        <b/>
        <u/>
        <sz val="12"/>
        <rFont val="Times New Roman"/>
        <family val="1"/>
        <charset val="204"/>
      </rPr>
      <t xml:space="preserve"> 122 Комп'ютерні науки.</t>
    </r>
  </si>
  <si>
    <r>
      <t xml:space="preserve">Спеціальність  </t>
    </r>
    <r>
      <rPr>
        <b/>
        <u/>
        <sz val="12"/>
        <rFont val="Times New Roman"/>
        <family val="1"/>
        <charset val="204"/>
      </rPr>
      <t>123 Комп'ютерна інженерія.</t>
    </r>
  </si>
  <si>
    <r>
      <t xml:space="preserve">Спеціальність  </t>
    </r>
    <r>
      <rPr>
        <b/>
        <u/>
        <sz val="12"/>
        <rFont val="Times New Roman"/>
        <family val="1"/>
        <charset val="204"/>
      </rPr>
      <t>121 Інженерія програмного забезпечення.</t>
    </r>
  </si>
  <si>
    <r>
      <t xml:space="preserve">Спеціальність </t>
    </r>
    <r>
      <rPr>
        <b/>
        <u/>
        <sz val="12"/>
        <rFont val="Times New Roman"/>
        <family val="1"/>
        <charset val="204"/>
      </rPr>
      <t xml:space="preserve"> 172 Телекомунікації та радіоехніка.</t>
    </r>
  </si>
  <si>
    <r>
      <t xml:space="preserve">Спеціальність   </t>
    </r>
    <r>
      <rPr>
        <b/>
        <u/>
        <sz val="12"/>
        <rFont val="Times New Roman"/>
        <family val="1"/>
        <charset val="204"/>
      </rPr>
      <t>171 Електроніка.</t>
    </r>
  </si>
  <si>
    <t xml:space="preserve"> (код і назва спеціальності)</t>
  </si>
  <si>
    <r>
      <t xml:space="preserve">Спеціальність  </t>
    </r>
    <r>
      <rPr>
        <b/>
        <u/>
        <sz val="12"/>
        <rFont val="Times New Roman"/>
        <family val="1"/>
        <charset val="204"/>
      </rPr>
      <t xml:space="preserve">123 Комп'ютерна інженерія. </t>
    </r>
  </si>
  <si>
    <t>Інформаційні технології інтернету речей</t>
  </si>
  <si>
    <t xml:space="preserve">1.приділяти більшу увагу підготовці студентів до захисту кваліфікаційних робіт;
2. ретельніше підходити до апробації результатів досліджень;
3. активніше застосовувати сучасні інформаційні технології для проведення досліджень;
4. приділяти увагу написанню робіт з використанням технічно-грамотної мови професійного спілкування та наукових понять і термінів.
</t>
  </si>
  <si>
    <t xml:space="preserve">                                 </t>
  </si>
  <si>
    <t>Системне програмування</t>
  </si>
  <si>
    <t>Інформаційні системи та технології</t>
  </si>
  <si>
    <t>Автоматизація та кормп'ютерно-інтегровані технології</t>
  </si>
  <si>
    <t>Системна інженерія</t>
  </si>
  <si>
    <t>Радіоелектронні засоби вбудованих систем</t>
  </si>
  <si>
    <t>Вбудовані системи авіоніки</t>
  </si>
  <si>
    <t>Видавничо-поліграфічна справа</t>
  </si>
  <si>
    <t>факультету Автоматизації, комп’ютерно-інтегрованих технологій та систем</t>
  </si>
  <si>
    <t xml:space="preserve"> факультету Інформаційно-аналітичних технологій та менеджменту</t>
  </si>
  <si>
    <r>
      <t xml:space="preserve">Спеціальність </t>
    </r>
    <r>
      <rPr>
        <b/>
        <u/>
        <sz val="12"/>
        <rFont val="Times New Roman"/>
        <family val="1"/>
        <charset val="204"/>
      </rPr>
      <t>151 Автоматизація та комп'ютерно-інтегровані технології</t>
    </r>
  </si>
  <si>
    <r>
      <t xml:space="preserve">Спеціальність </t>
    </r>
    <r>
      <rPr>
        <b/>
        <u/>
        <sz val="12"/>
        <rFont val="Times New Roman"/>
        <family val="1"/>
      </rPr>
      <t>174 Автоматизація, комп'ютерно-інтегровані технології та робототехніка</t>
    </r>
  </si>
  <si>
    <r>
      <t xml:space="preserve">Спеціальність </t>
    </r>
    <r>
      <rPr>
        <b/>
        <u/>
        <sz val="12"/>
        <rFont val="Times New Roman"/>
        <family val="1"/>
      </rPr>
      <t xml:space="preserve"> 172 Телекомунікації та радіотехніка</t>
    </r>
  </si>
  <si>
    <r>
      <t xml:space="preserve">Спеціальність </t>
    </r>
    <r>
      <rPr>
        <b/>
        <u/>
        <sz val="12"/>
        <rFont val="Times New Roman"/>
        <family val="1"/>
      </rPr>
      <t xml:space="preserve"> 173 Авіоніка  </t>
    </r>
  </si>
  <si>
    <r>
      <t xml:space="preserve">Спеціальність </t>
    </r>
    <r>
      <rPr>
        <b/>
        <u/>
        <sz val="12"/>
        <rFont val="Times New Roman"/>
        <family val="1"/>
      </rPr>
      <t xml:space="preserve"> 186 Видавництво та поліграфія</t>
    </r>
  </si>
  <si>
    <r>
      <rPr>
        <b/>
        <sz val="12"/>
        <rFont val="Times New Roman"/>
        <family val="1"/>
        <charset val="204"/>
      </rPr>
      <t xml:space="preserve">Спеціальність </t>
    </r>
    <r>
      <rPr>
        <b/>
        <u/>
        <sz val="12"/>
        <rFont val="Times New Roman"/>
        <family val="1"/>
        <charset val="204"/>
      </rPr>
      <t>126 Інформаційні системи та технології</t>
    </r>
    <r>
      <rPr>
        <u/>
        <sz val="12"/>
        <rFont val="Times New Roman"/>
        <family val="1"/>
        <charset val="204"/>
      </rPr>
      <t xml:space="preserve"> </t>
    </r>
    <r>
      <rPr>
        <sz val="12"/>
        <rFont val="Times New Roman"/>
        <family val="1"/>
        <charset val="204"/>
      </rPr>
      <t xml:space="preserve">
</t>
    </r>
  </si>
  <si>
    <t xml:space="preserve">     (код і назва спеціальності)</t>
  </si>
  <si>
    <r>
      <t xml:space="preserve">Спеціальність   </t>
    </r>
    <r>
      <rPr>
        <b/>
        <u/>
        <sz val="12"/>
        <color theme="1"/>
        <rFont val="Times New Roman"/>
        <family val="1"/>
        <charset val="204"/>
      </rPr>
      <t>123 Комп'ютерна інженерія</t>
    </r>
  </si>
  <si>
    <r>
      <t xml:space="preserve">Спеціальність   </t>
    </r>
    <r>
      <rPr>
        <b/>
        <u/>
        <sz val="12"/>
        <color theme="1"/>
        <rFont val="Times New Roman"/>
        <family val="1"/>
        <charset val="204"/>
      </rPr>
      <t xml:space="preserve"> 123 Комп'ютерна інженерія</t>
    </r>
  </si>
  <si>
    <r>
      <t xml:space="preserve">Спеціальність  </t>
    </r>
    <r>
      <rPr>
        <b/>
        <u/>
        <sz val="12"/>
        <color theme="1"/>
        <rFont val="Times New Roman"/>
        <family val="1"/>
        <charset val="204"/>
      </rPr>
      <t xml:space="preserve"> 126 Інформаційні системи і технології</t>
    </r>
  </si>
  <si>
    <t xml:space="preserve">  </t>
  </si>
  <si>
    <t xml:space="preserve">1. приділяти більшу увагу підготовці студентів до захисту кваліфікаційних робіт;
2. ретельніше підходити до апробації результатів досліджень;
3. активніше застосовувати сучасні інформаційні технології для проведення досліджень;
4. приділяти увагу написанню робіт з використанням технічно-грамотної мови професійного спілкування та наукових понять і термінів.
</t>
  </si>
  <si>
    <r>
      <t xml:space="preserve">Спеціальність </t>
    </r>
    <r>
      <rPr>
        <b/>
        <u/>
        <sz val="12"/>
        <rFont val="Times New Roman"/>
        <family val="1"/>
        <charset val="204"/>
      </rPr>
      <t>172 Електронні комунікації та радіотехніка</t>
    </r>
  </si>
  <si>
    <t xml:space="preserve">              (код і назва спеціальності)</t>
  </si>
  <si>
    <r>
      <t xml:space="preserve">Спеціальність </t>
    </r>
    <r>
      <rPr>
        <b/>
        <u/>
        <sz val="12"/>
        <rFont val="Times New Roman"/>
        <family val="1"/>
        <charset val="204"/>
      </rPr>
      <t>125   Кібербезпека</t>
    </r>
  </si>
  <si>
    <r>
      <t xml:space="preserve">Спеціальність </t>
    </r>
    <r>
      <rPr>
        <b/>
        <u/>
        <sz val="12"/>
        <rFont val="Times New Roman"/>
        <family val="1"/>
        <charset val="204"/>
      </rPr>
      <t>172  Телекомунікації та радіотехніка</t>
    </r>
  </si>
  <si>
    <r>
      <t xml:space="preserve">Спеціальність </t>
    </r>
    <r>
      <rPr>
        <b/>
        <u/>
        <sz val="12"/>
        <rFont val="Times New Roman"/>
        <family val="1"/>
        <charset val="204"/>
      </rPr>
      <t>175 Інформаційно-вимрювальні технології</t>
    </r>
  </si>
  <si>
    <r>
      <t xml:space="preserve">Спеціальність </t>
    </r>
    <r>
      <rPr>
        <b/>
        <u/>
        <sz val="12"/>
        <rFont val="Times New Roman"/>
        <family val="1"/>
        <charset val="204"/>
      </rPr>
      <t>152 Метрологія та інформаційно-вимірювальна техніка</t>
    </r>
  </si>
  <si>
    <r>
      <t xml:space="preserve">Спеціальність  </t>
    </r>
    <r>
      <rPr>
        <b/>
        <u/>
        <sz val="12"/>
        <rFont val="Times New Roman"/>
        <family val="1"/>
        <charset val="204"/>
      </rPr>
      <t>126 Інформаційні системи та технології</t>
    </r>
  </si>
  <si>
    <t>2 - не допущено</t>
  </si>
  <si>
    <t>ОП "Системи технічного захисту інформації"</t>
  </si>
  <si>
    <t>ОП "Електронні прилади та системи"</t>
  </si>
  <si>
    <t>ОП "Системи, технологіЇ
 і комп'ютерні засоби мультимедіа"</t>
  </si>
  <si>
    <t>Спеціальність 153 Мікро- та наносистемна техніка</t>
  </si>
  <si>
    <t>ОП "Мікро- та наноелектроніка"</t>
  </si>
  <si>
    <t>ОП "Інформаційні мікроелектронні системи та нанотехнології"</t>
  </si>
  <si>
    <t>ОП "Інженерія мікропроцесорних систем"</t>
  </si>
  <si>
    <t xml:space="preserve">              факультету Інформаційних радіотехнологій і медіаінженерії</t>
  </si>
  <si>
    <t>ОП "Інформаційні радіотехнолгії"</t>
  </si>
  <si>
    <t>ОП "Медіаінженерія"</t>
  </si>
  <si>
    <r>
      <t xml:space="preserve">Спеціальність </t>
    </r>
    <r>
      <rPr>
        <b/>
        <u/>
        <sz val="12"/>
        <rFont val="Times New Roman"/>
        <family val="1"/>
        <charset val="204"/>
      </rPr>
      <t>171 Електроніка</t>
    </r>
  </si>
  <si>
    <r>
      <t xml:space="preserve">Спеціальність </t>
    </r>
    <r>
      <rPr>
        <b/>
        <u/>
        <sz val="12"/>
        <rFont val="Times New Roman"/>
        <family val="1"/>
        <charset val="204"/>
      </rPr>
      <t>176 Мікро- та наносистемна техніка</t>
    </r>
  </si>
  <si>
    <r>
      <t xml:space="preserve">Спеціальність </t>
    </r>
    <r>
      <rPr>
        <b/>
        <u/>
        <sz val="12"/>
        <rFont val="Times New Roman"/>
        <family val="1"/>
        <charset val="204"/>
      </rPr>
      <t>121   Інженерія програмного забезпечення</t>
    </r>
  </si>
  <si>
    <t>за період з  01.01.2026  по  20.07.2026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</si>
</sst>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
  </numFmts>
  <fonts count="41">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Cyr"/>
      <charset val="204"/>
    </font>
    <font>
      <sz val="14"/>
      <name val="Times New Roman"/>
      <family val="1"/>
      <charset val="204"/>
    </font>
    <font>
      <b/>
      <sz val="14"/>
      <name val="Times New Roman"/>
      <family val="1"/>
      <charset val="204"/>
    </font>
    <font>
      <sz val="14"/>
      <name val="Arial Cyr"/>
      <charset val="204"/>
    </font>
    <font>
      <sz val="10"/>
      <name val="Times New Roman"/>
      <family val="1"/>
      <charset val="204"/>
    </font>
    <font>
      <b/>
      <sz val="12"/>
      <name val="Times New Roman"/>
      <family val="1"/>
      <charset val="204"/>
    </font>
    <font>
      <b/>
      <sz val="12"/>
      <name val="Arial Cyr"/>
      <charset val="204"/>
    </font>
    <font>
      <sz val="12"/>
      <name val="Times New Roman"/>
      <family val="1"/>
      <charset val="204"/>
    </font>
    <font>
      <sz val="12"/>
      <name val="Arial Cyr"/>
      <charset val="204"/>
    </font>
    <font>
      <b/>
      <sz val="16"/>
      <name val="Times New Roman"/>
      <family val="1"/>
      <charset val="204"/>
    </font>
    <font>
      <b/>
      <sz val="10"/>
      <name val="Times New Roman"/>
      <family val="1"/>
      <charset val="204"/>
    </font>
    <font>
      <b/>
      <sz val="10"/>
      <color rgb="FFFF0000"/>
      <name val="Times New Roman"/>
      <family val="1"/>
      <charset val="204"/>
    </font>
    <font>
      <sz val="12"/>
      <name val="Times New Roman"/>
      <family val="1"/>
    </font>
    <font>
      <sz val="9"/>
      <name val="Times New Roman"/>
      <family val="1"/>
      <charset val="204"/>
    </font>
    <font>
      <sz val="9"/>
      <name val="Arial Cyr"/>
      <charset val="204"/>
    </font>
    <font>
      <sz val="11"/>
      <color theme="1"/>
      <name val="Calibri"/>
      <family val="2"/>
      <scheme val="minor"/>
    </font>
    <font>
      <sz val="11"/>
      <name val="Carlito"/>
    </font>
    <font>
      <sz val="12"/>
      <color theme="1"/>
      <name val="Times New Roman"/>
      <family val="1"/>
      <charset val="204"/>
    </font>
    <font>
      <sz val="10"/>
      <name val="Calibri"/>
      <family val="2"/>
      <charset val="204"/>
    </font>
    <font>
      <b/>
      <u/>
      <sz val="12"/>
      <name val="Times New Roman"/>
      <family val="1"/>
      <charset val="204"/>
    </font>
    <font>
      <sz val="10"/>
      <name val="Arimo"/>
    </font>
    <font>
      <sz val="11"/>
      <name val="Times New Roman"/>
      <family val="1"/>
      <charset val="204"/>
    </font>
    <font>
      <sz val="11"/>
      <name val="Arial Cyr"/>
      <charset val="204"/>
    </font>
    <font>
      <i/>
      <sz val="9"/>
      <name val="Times New Roman"/>
      <family val="1"/>
      <charset val="204"/>
    </font>
    <font>
      <sz val="10"/>
      <color theme="1"/>
      <name val="Times New Roman"/>
      <family val="1"/>
      <charset val="204"/>
    </font>
    <font>
      <sz val="11"/>
      <color rgb="FF222222"/>
      <name val="Times New Roman"/>
      <family val="1"/>
      <charset val="204"/>
    </font>
    <font>
      <sz val="11"/>
      <color theme="1"/>
      <name val="Times New Roman"/>
      <family val="1"/>
      <charset val="204"/>
    </font>
    <font>
      <sz val="11"/>
      <color rgb="FF000000"/>
      <name val="Times New Roman"/>
      <family val="1"/>
      <charset val="204"/>
    </font>
    <font>
      <u/>
      <sz val="12"/>
      <name val="Times New Roman"/>
      <family val="1"/>
      <charset val="204"/>
    </font>
    <font>
      <sz val="11"/>
      <color theme="1"/>
      <name val="Carlito"/>
    </font>
    <font>
      <b/>
      <sz val="11"/>
      <color theme="1"/>
      <name val="Times New Roman"/>
      <family val="1"/>
      <charset val="204"/>
    </font>
    <font>
      <b/>
      <sz val="12"/>
      <color theme="1"/>
      <name val="Times New Roman"/>
      <family val="1"/>
      <charset val="204"/>
    </font>
    <font>
      <sz val="20"/>
      <color rgb="FFFF0000"/>
      <name val="Times New Roman"/>
      <family val="1"/>
      <charset val="204"/>
    </font>
    <font>
      <b/>
      <u/>
      <sz val="12"/>
      <name val="Times New Roman"/>
      <family val="1"/>
    </font>
    <font>
      <b/>
      <sz val="14"/>
      <color theme="1"/>
      <name val="Times New Roman"/>
      <family val="1"/>
      <charset val="204"/>
    </font>
    <font>
      <b/>
      <u/>
      <sz val="12"/>
      <color theme="1"/>
      <name val="Times New Roman"/>
      <family val="1"/>
      <charset val="204"/>
    </font>
    <font>
      <sz val="12"/>
      <color theme="1"/>
      <name val="Calibri"/>
      <family val="2"/>
      <scheme val="minor"/>
    </font>
    <font>
      <sz val="14"/>
      <color theme="1"/>
      <name val="Carlito"/>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FF"/>
        <bgColor rgb="FFFFFFFF"/>
      </patternFill>
    </fill>
    <fill>
      <patternFill patternType="solid">
        <fgColor rgb="FFFFFFFF"/>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top/>
      <bottom/>
      <diagonal/>
    </border>
    <border>
      <left/>
      <right style="thin">
        <color indexed="64"/>
      </right>
      <top/>
      <bottom/>
      <diagonal/>
    </border>
  </borders>
  <cellStyleXfs count="6">
    <xf numFmtId="0" fontId="0" fillId="0" borderId="0"/>
    <xf numFmtId="0" fontId="3" fillId="0" borderId="0"/>
    <xf numFmtId="9" fontId="3" fillId="0" borderId="0" applyFont="0" applyFill="0" applyBorder="0" applyAlignment="0" applyProtection="0"/>
    <xf numFmtId="43" fontId="18" fillId="0" borderId="0" applyFont="0" applyFill="0" applyBorder="0" applyAlignment="0" applyProtection="0"/>
    <xf numFmtId="0" fontId="19" fillId="0" borderId="0"/>
    <xf numFmtId="0" fontId="2" fillId="0" borderId="0"/>
  </cellStyleXfs>
  <cellXfs count="499">
    <xf numFmtId="0" fontId="0" fillId="0" borderId="0" xfId="0"/>
    <xf numFmtId="0" fontId="4" fillId="0" borderId="0" xfId="1" applyFont="1" applyAlignment="1">
      <alignment horizontal="center"/>
    </xf>
    <xf numFmtId="0" fontId="4" fillId="0" borderId="0" xfId="1" applyFont="1"/>
    <xf numFmtId="0" fontId="5" fillId="0" borderId="0" xfId="1" applyFont="1"/>
    <xf numFmtId="0" fontId="6" fillId="0" borderId="0" xfId="1" applyFont="1"/>
    <xf numFmtId="0" fontId="5" fillId="0" borderId="0" xfId="1" applyFont="1" applyAlignment="1">
      <alignment horizontal="left" vertical="center"/>
    </xf>
    <xf numFmtId="0" fontId="5" fillId="0" borderId="0" xfId="1" applyFont="1" applyAlignment="1"/>
    <xf numFmtId="0" fontId="4" fillId="0" borderId="0" xfId="1" applyFont="1" applyAlignment="1"/>
    <xf numFmtId="0" fontId="7" fillId="0" borderId="0" xfId="1" applyFont="1" applyAlignment="1"/>
    <xf numFmtId="0" fontId="8" fillId="0" borderId="0" xfId="1" applyFont="1" applyAlignment="1">
      <alignment horizontal="center" vertical="center" wrapText="1"/>
    </xf>
    <xf numFmtId="0" fontId="9" fillId="0" borderId="0" xfId="1" applyFont="1" applyAlignment="1">
      <alignment horizontal="center" vertical="center" wrapText="1"/>
    </xf>
    <xf numFmtId="0" fontId="10" fillId="0" borderId="0" xfId="1" applyFont="1"/>
    <xf numFmtId="0" fontId="11" fillId="0" borderId="0" xfId="1" applyFont="1"/>
    <xf numFmtId="0" fontId="10" fillId="0" borderId="0" xfId="1" applyFont="1" applyAlignment="1">
      <alignment horizontal="center"/>
    </xf>
    <xf numFmtId="0" fontId="10" fillId="0" borderId="0" xfId="1" applyFont="1" applyBorder="1" applyAlignment="1">
      <alignment horizontal="left"/>
    </xf>
    <xf numFmtId="0" fontId="10" fillId="0" borderId="0" xfId="1" applyFont="1" applyBorder="1" applyAlignment="1">
      <alignment horizontal="center"/>
    </xf>
    <xf numFmtId="0" fontId="7" fillId="0" borderId="0" xfId="1" applyFont="1"/>
    <xf numFmtId="0" fontId="3" fillId="0" borderId="0" xfId="1"/>
    <xf numFmtId="0" fontId="7" fillId="0" borderId="0" xfId="1" applyFont="1" applyAlignment="1">
      <alignment horizontal="center"/>
    </xf>
    <xf numFmtId="0" fontId="10" fillId="0" borderId="5" xfId="1" applyFont="1" applyBorder="1" applyAlignment="1">
      <alignment horizontal="center" vertical="center" wrapText="1"/>
    </xf>
    <xf numFmtId="0" fontId="10" fillId="0" borderId="1" xfId="1" applyFont="1" applyBorder="1" applyAlignment="1">
      <alignment horizontal="center" vertical="center" wrapText="1"/>
    </xf>
    <xf numFmtId="0" fontId="10" fillId="0" borderId="5" xfId="1" applyFont="1" applyBorder="1" applyAlignment="1">
      <alignment horizontal="center" vertical="center"/>
    </xf>
    <xf numFmtId="0" fontId="10" fillId="0" borderId="1" xfId="1" applyFont="1" applyFill="1" applyBorder="1" applyAlignment="1">
      <alignment vertical="center"/>
    </xf>
    <xf numFmtId="0" fontId="10" fillId="0" borderId="4" xfId="1" applyFont="1" applyBorder="1" applyAlignment="1">
      <alignment vertical="center"/>
    </xf>
    <xf numFmtId="0" fontId="10" fillId="0" borderId="1" xfId="1" applyFont="1" applyBorder="1" applyAlignment="1">
      <alignment vertical="center"/>
    </xf>
    <xf numFmtId="0" fontId="10" fillId="0" borderId="1" xfId="1" applyFont="1" applyBorder="1" applyAlignment="1">
      <alignment horizontal="center" vertical="center"/>
    </xf>
    <xf numFmtId="0" fontId="10" fillId="0" borderId="1" xfId="1" applyFont="1" applyBorder="1" applyAlignment="1">
      <alignment horizontal="center"/>
    </xf>
    <xf numFmtId="0" fontId="10" fillId="0" borderId="1" xfId="1" applyFont="1" applyBorder="1"/>
    <xf numFmtId="0" fontId="10" fillId="0" borderId="1" xfId="1" applyFont="1" applyBorder="1" applyAlignment="1">
      <alignment horizontal="left" vertical="center" wrapText="1"/>
    </xf>
    <xf numFmtId="0" fontId="10" fillId="0" borderId="1" xfId="1" applyFont="1" applyBorder="1" applyAlignment="1">
      <alignment vertical="center" wrapText="1"/>
    </xf>
    <xf numFmtId="0" fontId="10" fillId="0" borderId="0" xfId="1" applyFont="1" applyFill="1" applyBorder="1" applyAlignment="1">
      <alignment horizontal="left"/>
    </xf>
    <xf numFmtId="0" fontId="10" fillId="0" borderId="1" xfId="1" applyFont="1" applyBorder="1" applyAlignment="1">
      <alignment horizontal="left"/>
    </xf>
    <xf numFmtId="0" fontId="10" fillId="0" borderId="2" xfId="1" applyFont="1" applyBorder="1"/>
    <xf numFmtId="0" fontId="10" fillId="0" borderId="3" xfId="1" applyFont="1" applyBorder="1"/>
    <xf numFmtId="0" fontId="10" fillId="0" borderId="0" xfId="1" applyFont="1" applyBorder="1"/>
    <xf numFmtId="0" fontId="10" fillId="0" borderId="1" xfId="1" applyFont="1" applyBorder="1" applyAlignment="1">
      <alignment wrapText="1"/>
    </xf>
    <xf numFmtId="0" fontId="10" fillId="0" borderId="0" xfId="1" applyFont="1" applyBorder="1" applyAlignment="1">
      <alignment wrapText="1"/>
    </xf>
    <xf numFmtId="0" fontId="8" fillId="0" borderId="0" xfId="1" applyFont="1"/>
    <xf numFmtId="0" fontId="12" fillId="0" borderId="0" xfId="1" applyFont="1"/>
    <xf numFmtId="0" fontId="13" fillId="0" borderId="0" xfId="1" applyFont="1"/>
    <xf numFmtId="0" fontId="11" fillId="0" borderId="0" xfId="1" applyFont="1" applyAlignment="1">
      <alignment horizontal="center"/>
    </xf>
    <xf numFmtId="0" fontId="8" fillId="0" borderId="0" xfId="1" applyFont="1" applyAlignment="1">
      <alignment horizontal="left"/>
    </xf>
    <xf numFmtId="0" fontId="4" fillId="0" borderId="0" xfId="1" applyFont="1" applyFill="1" applyAlignment="1">
      <alignment horizontal="center"/>
    </xf>
    <xf numFmtId="0" fontId="4" fillId="0" borderId="0" xfId="1" applyFont="1" applyFill="1"/>
    <xf numFmtId="0" fontId="6" fillId="0" borderId="0" xfId="1" applyFont="1" applyFill="1"/>
    <xf numFmtId="0" fontId="4" fillId="0" borderId="0" xfId="1" applyFont="1" applyFill="1" applyAlignment="1"/>
    <xf numFmtId="0" fontId="7" fillId="0" borderId="0" xfId="1" applyFont="1" applyFill="1" applyAlignment="1"/>
    <xf numFmtId="0" fontId="10" fillId="0" borderId="0" xfId="1" applyFont="1" applyFill="1"/>
    <xf numFmtId="0" fontId="11" fillId="0" borderId="0" xfId="1" applyFont="1" applyFill="1"/>
    <xf numFmtId="0" fontId="7" fillId="0" borderId="0" xfId="1" applyFont="1" applyFill="1" applyAlignment="1">
      <alignment horizontal="center"/>
    </xf>
    <xf numFmtId="0" fontId="7" fillId="0" borderId="0" xfId="1" applyFont="1" applyFill="1"/>
    <xf numFmtId="0" fontId="3" fillId="0" borderId="0" xfId="1" applyFill="1"/>
    <xf numFmtId="0" fontId="10" fillId="0" borderId="0" xfId="1" applyFont="1" applyFill="1" applyAlignment="1">
      <alignment horizontal="center"/>
    </xf>
    <xf numFmtId="0" fontId="10" fillId="0" borderId="0" xfId="1" applyFont="1" applyFill="1" applyBorder="1" applyAlignment="1">
      <alignment horizontal="center"/>
    </xf>
    <xf numFmtId="0" fontId="10" fillId="0" borderId="5" xfId="1" applyFont="1" applyFill="1" applyBorder="1" applyAlignment="1">
      <alignment horizontal="center" vertical="center"/>
    </xf>
    <xf numFmtId="0" fontId="10" fillId="0" borderId="1" xfId="1" applyFont="1" applyFill="1" applyBorder="1" applyAlignment="1">
      <alignment horizontal="center" vertical="center"/>
    </xf>
    <xf numFmtId="0" fontId="10" fillId="0" borderId="1" xfId="1" applyFont="1" applyFill="1" applyBorder="1" applyAlignment="1">
      <alignment horizontal="center"/>
    </xf>
    <xf numFmtId="0" fontId="10" fillId="0" borderId="1" xfId="1" applyFont="1" applyFill="1" applyBorder="1"/>
    <xf numFmtId="0" fontId="10" fillId="0" borderId="1" xfId="1" applyFont="1" applyFill="1" applyBorder="1" applyAlignment="1">
      <alignment horizontal="left" vertical="center" wrapText="1"/>
    </xf>
    <xf numFmtId="164" fontId="10" fillId="0" borderId="1" xfId="1" applyNumberFormat="1" applyFont="1" applyFill="1" applyBorder="1" applyAlignment="1">
      <alignment horizontal="center" vertical="center"/>
    </xf>
    <xf numFmtId="0" fontId="10" fillId="0" borderId="1" xfId="1" applyFont="1" applyFill="1" applyBorder="1" applyAlignment="1">
      <alignment vertical="center" wrapText="1"/>
    </xf>
    <xf numFmtId="0" fontId="10" fillId="0" borderId="0" xfId="1" applyFont="1" applyFill="1" applyAlignment="1">
      <alignment vertical="center"/>
    </xf>
    <xf numFmtId="0" fontId="11" fillId="0" borderId="0" xfId="1" applyFont="1" applyFill="1" applyAlignment="1">
      <alignment vertical="center"/>
    </xf>
    <xf numFmtId="0" fontId="10" fillId="0" borderId="0" xfId="1" applyFont="1" applyFill="1" applyBorder="1" applyAlignment="1">
      <alignment horizontal="center" vertical="center"/>
    </xf>
    <xf numFmtId="0" fontId="10" fillId="0" borderId="0" xfId="1" applyFont="1" applyFill="1" applyBorder="1"/>
    <xf numFmtId="0" fontId="10" fillId="0" borderId="2" xfId="1" applyFont="1" applyFill="1" applyBorder="1"/>
    <xf numFmtId="0" fontId="10" fillId="0" borderId="3" xfId="1" applyFont="1" applyFill="1" applyBorder="1"/>
    <xf numFmtId="0" fontId="10" fillId="0" borderId="1" xfId="1" applyFont="1" applyFill="1" applyBorder="1" applyAlignment="1">
      <alignment wrapText="1"/>
    </xf>
    <xf numFmtId="0" fontId="10" fillId="0" borderId="0" xfId="1" applyFont="1" applyFill="1" applyBorder="1" applyAlignment="1">
      <alignment wrapText="1"/>
    </xf>
    <xf numFmtId="0" fontId="12" fillId="0" borderId="0" xfId="1" applyFont="1" applyFill="1"/>
    <xf numFmtId="0" fontId="14" fillId="0" borderId="0" xfId="1" applyFont="1" applyFill="1"/>
    <xf numFmtId="0" fontId="13" fillId="0" borderId="0" xfId="1" applyFont="1" applyFill="1"/>
    <xf numFmtId="0" fontId="10" fillId="0" borderId="0" xfId="1" applyFont="1" applyFill="1" applyAlignment="1">
      <alignment wrapText="1"/>
    </xf>
    <xf numFmtId="0" fontId="15" fillId="0" borderId="0" xfId="1" applyFont="1" applyFill="1" applyAlignment="1">
      <alignment wrapText="1"/>
    </xf>
    <xf numFmtId="0" fontId="11" fillId="0" borderId="0" xfId="1" applyFont="1" applyAlignment="1"/>
    <xf numFmtId="0" fontId="10" fillId="0" borderId="0" xfId="1" applyFont="1" applyAlignment="1">
      <alignment wrapText="1"/>
    </xf>
    <xf numFmtId="0" fontId="8" fillId="0" borderId="0" xfId="1" applyFont="1" applyFill="1" applyAlignment="1">
      <alignment horizontal="right" vertical="center"/>
    </xf>
    <xf numFmtId="0" fontId="8" fillId="0" borderId="12" xfId="1" applyFont="1" applyFill="1" applyBorder="1" applyAlignment="1">
      <alignment horizontal="center"/>
    </xf>
    <xf numFmtId="0" fontId="8" fillId="0" borderId="0" xfId="1" applyFont="1" applyFill="1" applyBorder="1"/>
    <xf numFmtId="0" fontId="8" fillId="0" borderId="0" xfId="1" applyFont="1" applyFill="1"/>
    <xf numFmtId="0" fontId="16" fillId="0" borderId="0" xfId="1" applyFont="1" applyFill="1" applyAlignment="1">
      <alignment horizontal="left" vertical="top"/>
    </xf>
    <xf numFmtId="0" fontId="16" fillId="0" borderId="0" xfId="1" applyFont="1" applyFill="1" applyAlignment="1">
      <alignment horizontal="center" vertical="top" wrapText="1"/>
    </xf>
    <xf numFmtId="0" fontId="3" fillId="0" borderId="0" xfId="1" applyFill="1" applyAlignment="1">
      <alignment vertical="top" wrapText="1"/>
    </xf>
    <xf numFmtId="0" fontId="5" fillId="0" borderId="0" xfId="1" applyFont="1" applyAlignment="1">
      <alignment horizontal="center"/>
    </xf>
    <xf numFmtId="0" fontId="10" fillId="3" borderId="1" xfId="1" applyFont="1" applyFill="1" applyBorder="1" applyAlignment="1">
      <alignment horizontal="left" vertical="center" wrapText="1"/>
    </xf>
    <xf numFmtId="0" fontId="10" fillId="0" borderId="0" xfId="1" applyFont="1" applyAlignment="1">
      <alignment vertical="center"/>
    </xf>
    <xf numFmtId="0" fontId="11" fillId="0" borderId="0" xfId="1" applyFont="1" applyAlignment="1">
      <alignment vertical="center"/>
    </xf>
    <xf numFmtId="0" fontId="8" fillId="3" borderId="12" xfId="1" applyFont="1" applyFill="1" applyBorder="1" applyAlignment="1">
      <alignment wrapText="1"/>
    </xf>
    <xf numFmtId="0" fontId="10" fillId="3" borderId="12" xfId="1" applyFont="1" applyFill="1" applyBorder="1" applyAlignment="1">
      <alignment wrapText="1"/>
    </xf>
    <xf numFmtId="0" fontId="10" fillId="0" borderId="5" xfId="1" applyFont="1" applyBorder="1" applyAlignment="1">
      <alignment horizontal="center"/>
    </xf>
    <xf numFmtId="0" fontId="10" fillId="0" borderId="1" xfId="1" applyFont="1" applyBorder="1" applyAlignment="1">
      <alignment horizontal="center"/>
    </xf>
    <xf numFmtId="0" fontId="10" fillId="2" borderId="0" xfId="1" applyFont="1" applyFill="1"/>
    <xf numFmtId="0" fontId="10" fillId="0" borderId="0" xfId="1" applyFont="1" applyBorder="1" applyAlignment="1">
      <alignment horizontal="center" vertical="center"/>
    </xf>
    <xf numFmtId="0" fontId="10" fillId="0" borderId="0" xfId="1" applyFont="1" applyBorder="1" applyAlignment="1">
      <alignment horizontal="left" vertical="center" wrapText="1"/>
    </xf>
    <xf numFmtId="0" fontId="10" fillId="0" borderId="0" xfId="1" applyFont="1" applyBorder="1" applyAlignment="1">
      <alignment vertical="center" wrapText="1"/>
    </xf>
    <xf numFmtId="0" fontId="10" fillId="0" borderId="0" xfId="1" applyFont="1" applyAlignment="1">
      <alignment horizontal="left"/>
    </xf>
    <xf numFmtId="0" fontId="10" fillId="0" borderId="2" xfId="1" applyFont="1" applyBorder="1" applyAlignment="1">
      <alignment wrapText="1"/>
    </xf>
    <xf numFmtId="0" fontId="10" fillId="0" borderId="3" xfId="1" applyFont="1" applyBorder="1" applyAlignment="1">
      <alignment wrapText="1"/>
    </xf>
    <xf numFmtId="0" fontId="8" fillId="0" borderId="12" xfId="1" applyFont="1" applyBorder="1" applyAlignment="1">
      <alignment wrapText="1"/>
    </xf>
    <xf numFmtId="0" fontId="3" fillId="0" borderId="0" xfId="1" applyBorder="1" applyAlignment="1">
      <alignment wrapText="1"/>
    </xf>
    <xf numFmtId="0" fontId="10" fillId="3" borderId="1" xfId="1" applyFont="1" applyFill="1" applyBorder="1" applyAlignment="1">
      <alignment horizontal="center"/>
    </xf>
    <xf numFmtId="0" fontId="10" fillId="3" borderId="0" xfId="1" applyFont="1" applyFill="1" applyAlignment="1">
      <alignment horizontal="center"/>
    </xf>
    <xf numFmtId="0" fontId="10" fillId="0" borderId="12" xfId="1" applyFont="1" applyBorder="1" applyAlignment="1">
      <alignment wrapText="1"/>
    </xf>
    <xf numFmtId="164" fontId="10" fillId="0" borderId="1" xfId="1" applyNumberFormat="1" applyFont="1" applyBorder="1" applyAlignment="1">
      <alignment horizontal="center" vertical="center"/>
    </xf>
    <xf numFmtId="2" fontId="10" fillId="0" borderId="1" xfId="1" applyNumberFormat="1" applyFont="1" applyBorder="1" applyAlignment="1">
      <alignment horizontal="center" vertical="center"/>
    </xf>
    <xf numFmtId="0" fontId="15" fillId="0" borderId="0" xfId="1" applyFont="1"/>
    <xf numFmtId="0" fontId="10" fillId="0" borderId="1" xfId="1" quotePrefix="1" applyFont="1" applyBorder="1" applyAlignment="1">
      <alignment horizontal="center"/>
    </xf>
    <xf numFmtId="0" fontId="4" fillId="0" borderId="0" xfId="1" applyFont="1" applyAlignment="1">
      <alignment horizontal="left" vertical="center" wrapText="1"/>
    </xf>
    <xf numFmtId="0" fontId="8" fillId="0" borderId="0" xfId="1" applyFont="1" applyBorder="1"/>
    <xf numFmtId="0" fontId="7" fillId="0" borderId="0" xfId="1" applyFont="1" applyAlignment="1">
      <alignment horizontal="center" vertical="top" wrapText="1"/>
    </xf>
    <xf numFmtId="0" fontId="3" fillId="0" borderId="0" xfId="1" applyAlignment="1">
      <alignment horizontal="center" vertical="top" wrapText="1"/>
    </xf>
    <xf numFmtId="0" fontId="10" fillId="0" borderId="0" xfId="1" applyFont="1" applyBorder="1" applyAlignment="1">
      <alignment vertical="center"/>
    </xf>
    <xf numFmtId="0" fontId="7" fillId="0" borderId="0" xfId="1" applyFont="1" applyAlignment="1">
      <alignment horizontal="left" vertical="top"/>
    </xf>
    <xf numFmtId="9" fontId="10" fillId="0" borderId="1" xfId="1" applyNumberFormat="1" applyFont="1" applyBorder="1"/>
    <xf numFmtId="9" fontId="10" fillId="0" borderId="1" xfId="1" applyNumberFormat="1" applyFont="1" applyBorder="1" applyAlignment="1">
      <alignment wrapText="1"/>
    </xf>
    <xf numFmtId="0" fontId="7" fillId="0" borderId="0" xfId="1" applyFont="1" applyAlignment="1">
      <alignment horizontal="left" wrapText="1"/>
    </xf>
    <xf numFmtId="14" fontId="7" fillId="0" borderId="0" xfId="1" applyNumberFormat="1" applyFont="1" applyAlignment="1">
      <alignment horizontal="left" vertical="top"/>
    </xf>
    <xf numFmtId="0" fontId="20" fillId="0" borderId="14" xfId="1" applyFont="1" applyBorder="1" applyAlignment="1">
      <alignment horizontal="center" vertical="center" wrapText="1"/>
    </xf>
    <xf numFmtId="0" fontId="20" fillId="0" borderId="14" xfId="1" applyFont="1" applyBorder="1" applyAlignment="1">
      <alignment horizontal="center" vertical="center"/>
    </xf>
    <xf numFmtId="0" fontId="20" fillId="0" borderId="15" xfId="1" applyFont="1" applyBorder="1" applyAlignment="1">
      <alignment horizontal="center" vertical="center"/>
    </xf>
    <xf numFmtId="164" fontId="20" fillId="0" borderId="14" xfId="1" applyNumberFormat="1" applyFont="1" applyBorder="1" applyAlignment="1">
      <alignment horizontal="center" vertical="center"/>
    </xf>
    <xf numFmtId="0" fontId="20" fillId="0" borderId="14" xfId="1" applyFont="1" applyBorder="1" applyAlignment="1">
      <alignment horizontal="left"/>
    </xf>
    <xf numFmtId="0" fontId="20" fillId="0" borderId="0" xfId="1" applyFont="1" applyAlignment="1">
      <alignment horizontal="center"/>
    </xf>
    <xf numFmtId="164" fontId="20" fillId="0" borderId="14" xfId="1" applyNumberFormat="1" applyFont="1" applyBorder="1" applyAlignment="1">
      <alignment horizontal="right"/>
    </xf>
    <xf numFmtId="0" fontId="20" fillId="0" borderId="16" xfId="1" applyFont="1" applyBorder="1"/>
    <xf numFmtId="0" fontId="20" fillId="0" borderId="18" xfId="1" applyFont="1" applyBorder="1" applyAlignment="1">
      <alignment horizontal="center"/>
    </xf>
    <xf numFmtId="9" fontId="20" fillId="0" borderId="18" xfId="1" applyNumberFormat="1" applyFont="1" applyBorder="1" applyAlignment="1">
      <alignment horizontal="center"/>
    </xf>
    <xf numFmtId="0" fontId="10" fillId="0" borderId="0" xfId="1" applyNumberFormat="1" applyFont="1" applyBorder="1"/>
    <xf numFmtId="0" fontId="10" fillId="0" borderId="1" xfId="1" applyFont="1" applyBorder="1" applyAlignment="1">
      <alignment horizontal="center" wrapText="1"/>
    </xf>
    <xf numFmtId="0" fontId="23" fillId="0" borderId="0" xfId="1" applyFont="1" applyBorder="1" applyAlignment="1">
      <alignment wrapText="1"/>
    </xf>
    <xf numFmtId="9" fontId="10" fillId="0" borderId="1" xfId="1" applyNumberFormat="1" applyFont="1" applyBorder="1" applyAlignment="1">
      <alignment horizontal="center" vertical="center" wrapText="1"/>
    </xf>
    <xf numFmtId="0" fontId="7" fillId="0" borderId="0" xfId="1" applyFont="1" applyAlignment="1">
      <alignment horizontal="left"/>
    </xf>
    <xf numFmtId="0" fontId="10" fillId="0" borderId="0" xfId="1" applyFont="1" applyAlignment="1"/>
    <xf numFmtId="0" fontId="10" fillId="0" borderId="0" xfId="1" applyFont="1" applyAlignment="1">
      <alignment horizontal="left" vertical="top" wrapText="1"/>
    </xf>
    <xf numFmtId="0" fontId="10" fillId="0" borderId="0" xfId="1" applyFont="1" applyAlignment="1">
      <alignment horizontal="left" vertical="center"/>
    </xf>
    <xf numFmtId="0" fontId="11" fillId="0" borderId="0" xfId="1" applyFont="1" applyAlignment="1">
      <alignment horizontal="left" vertical="center"/>
    </xf>
    <xf numFmtId="0" fontId="24" fillId="0" borderId="0" xfId="1" applyFont="1" applyAlignment="1">
      <alignment horizontal="left" vertical="center"/>
    </xf>
    <xf numFmtId="0" fontId="10" fillId="0" borderId="1" xfId="1" applyFont="1" applyBorder="1" applyAlignment="1">
      <alignment horizontal="left" vertical="center"/>
    </xf>
    <xf numFmtId="0" fontId="7" fillId="0" borderId="0" xfId="0" applyFont="1"/>
    <xf numFmtId="0" fontId="10"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horizontal="left"/>
    </xf>
    <xf numFmtId="0" fontId="10" fillId="0" borderId="0" xfId="0" applyFont="1"/>
    <xf numFmtId="0" fontId="10" fillId="0" borderId="0" xfId="0" applyFont="1" applyAlignment="1">
      <alignment horizontal="center"/>
    </xf>
    <xf numFmtId="164" fontId="8" fillId="0" borderId="7" xfId="0" applyNumberFormat="1" applyFont="1" applyBorder="1" applyAlignment="1">
      <alignment horizontal="center" vertical="center"/>
    </xf>
    <xf numFmtId="0" fontId="10" fillId="0" borderId="2" xfId="0" applyFont="1" applyBorder="1"/>
    <xf numFmtId="0" fontId="10" fillId="0" borderId="0" xfId="0" applyFont="1" applyAlignment="1">
      <alignment wrapText="1"/>
    </xf>
    <xf numFmtId="0" fontId="8" fillId="0" borderId="1" xfId="0" applyFont="1" applyBorder="1" applyAlignment="1">
      <alignment horizontal="left" vertical="center"/>
    </xf>
    <xf numFmtId="0" fontId="7" fillId="0" borderId="0" xfId="0" applyFont="1" applyAlignment="1">
      <alignment horizontal="center" vertical="top" wrapText="1"/>
    </xf>
    <xf numFmtId="0" fontId="7" fillId="0" borderId="0" xfId="0" applyFont="1" applyAlignment="1">
      <alignment vertical="top" wrapText="1"/>
    </xf>
    <xf numFmtId="0" fontId="10" fillId="0" borderId="1" xfId="0" applyFont="1" applyBorder="1" applyAlignment="1">
      <alignment horizontal="center" vertical="center" wrapText="1"/>
    </xf>
    <xf numFmtId="0" fontId="8" fillId="0" borderId="0" xfId="0" applyFont="1" applyAlignment="1">
      <alignment horizontal="center" vertical="center" wrapText="1"/>
    </xf>
    <xf numFmtId="0" fontId="8" fillId="0" borderId="12" xfId="0" applyFont="1" applyBorder="1" applyAlignment="1">
      <alignment horizontal="center" vertical="center" wrapText="1"/>
    </xf>
    <xf numFmtId="0" fontId="8" fillId="0" borderId="0" xfId="0" applyFont="1" applyAlignment="1">
      <alignment wrapText="1"/>
    </xf>
    <xf numFmtId="0" fontId="8" fillId="0" borderId="0" xfId="0" applyFont="1" applyAlignment="1">
      <alignment vertical="center" wrapText="1"/>
    </xf>
    <xf numFmtId="14" fontId="10" fillId="0" borderId="0" xfId="0" applyNumberFormat="1" applyFont="1" applyAlignment="1">
      <alignment horizontal="center" vertical="center" wrapText="1"/>
    </xf>
    <xf numFmtId="0" fontId="10" fillId="0" borderId="1" xfId="1" applyFont="1" applyBorder="1" applyAlignment="1">
      <alignment horizontal="center" vertical="center" shrinkToFit="1"/>
    </xf>
    <xf numFmtId="0" fontId="4" fillId="0" borderId="0" xfId="1" applyFont="1" applyAlignment="1">
      <alignment horizontal="left" wrapText="1" shrinkToFit="1"/>
    </xf>
    <xf numFmtId="0" fontId="10" fillId="0" borderId="1" xfId="1" applyFont="1" applyBorder="1" applyAlignment="1">
      <alignment vertical="center" shrinkToFit="1"/>
    </xf>
    <xf numFmtId="0" fontId="11" fillId="0" borderId="0" xfId="1" applyFont="1" applyAlignment="1">
      <alignment vertical="center" shrinkToFit="1"/>
    </xf>
    <xf numFmtId="0" fontId="10" fillId="0" borderId="0" xfId="1" applyFont="1" applyBorder="1" applyAlignment="1">
      <alignment horizontal="center" vertical="center" shrinkToFit="1"/>
    </xf>
    <xf numFmtId="2" fontId="10" fillId="0" borderId="0" xfId="1" applyNumberFormat="1" applyFont="1" applyAlignment="1">
      <alignment horizontal="center"/>
    </xf>
    <xf numFmtId="0" fontId="10" fillId="0" borderId="0" xfId="1" applyFont="1" applyBorder="1" applyAlignment="1">
      <alignment vertical="center" shrinkToFit="1"/>
    </xf>
    <xf numFmtId="0" fontId="10" fillId="0" borderId="0" xfId="1" applyFont="1" applyAlignment="1">
      <alignment vertical="center" wrapText="1"/>
    </xf>
    <xf numFmtId="0" fontId="10" fillId="0" borderId="0" xfId="1" applyFont="1" applyAlignment="1">
      <alignment horizontal="left" vertical="center" indent="3"/>
    </xf>
    <xf numFmtId="0" fontId="7" fillId="0" borderId="0" xfId="1" applyFont="1" applyAlignment="1">
      <alignment vertical="center"/>
    </xf>
    <xf numFmtId="0" fontId="10" fillId="0" borderId="0" xfId="1" applyFont="1" applyAlignment="1">
      <alignment horizontal="center" vertical="center"/>
    </xf>
    <xf numFmtId="0" fontId="10" fillId="0" borderId="0" xfId="1" applyFont="1" applyFill="1" applyAlignment="1">
      <alignment vertical="top" wrapText="1"/>
    </xf>
    <xf numFmtId="0" fontId="8" fillId="0" borderId="0" xfId="1" applyFont="1" applyAlignment="1"/>
    <xf numFmtId="0" fontId="24" fillId="0" borderId="0" xfId="1" applyFont="1"/>
    <xf numFmtId="0" fontId="10" fillId="0" borderId="0" xfId="1" applyFont="1" applyAlignment="1">
      <alignment horizontal="center" vertical="top"/>
    </xf>
    <xf numFmtId="0" fontId="10" fillId="0" borderId="0" xfId="1" applyFont="1" applyAlignment="1">
      <alignment vertical="top"/>
    </xf>
    <xf numFmtId="0" fontId="11" fillId="0" borderId="0" xfId="1" applyFont="1" applyAlignment="1">
      <alignment vertical="top"/>
    </xf>
    <xf numFmtId="0" fontId="10" fillId="0" borderId="0" xfId="1" applyFont="1" applyBorder="1" applyAlignment="1">
      <alignment horizontal="center" wrapText="1"/>
    </xf>
    <xf numFmtId="9" fontId="10" fillId="0" borderId="7" xfId="1" applyNumberFormat="1" applyFont="1" applyBorder="1" applyAlignment="1">
      <alignment horizontal="center" vertical="center" wrapText="1"/>
    </xf>
    <xf numFmtId="0" fontId="10" fillId="0" borderId="12" xfId="1" applyFont="1" applyBorder="1" applyAlignment="1">
      <alignment vertical="center"/>
    </xf>
    <xf numFmtId="0" fontId="23" fillId="0" borderId="12" xfId="1" applyFont="1" applyBorder="1" applyAlignment="1">
      <alignment wrapText="1"/>
    </xf>
    <xf numFmtId="0" fontId="10" fillId="0" borderId="9" xfId="1" applyFont="1" applyBorder="1" applyAlignment="1">
      <alignment horizontal="center"/>
    </xf>
    <xf numFmtId="0" fontId="23" fillId="0" borderId="9" xfId="1" applyFont="1" applyBorder="1" applyAlignment="1">
      <alignment wrapText="1"/>
    </xf>
    <xf numFmtId="0" fontId="23" fillId="5" borderId="9" xfId="1" applyFont="1" applyFill="1" applyBorder="1" applyAlignment="1">
      <alignment wrapText="1"/>
    </xf>
    <xf numFmtId="0" fontId="10" fillId="0" borderId="0" xfId="1" applyFont="1" applyFill="1" applyBorder="1" applyAlignment="1"/>
    <xf numFmtId="0" fontId="10" fillId="0" borderId="0" xfId="1" applyFont="1" applyBorder="1" applyAlignment="1">
      <alignment horizontal="right"/>
    </xf>
    <xf numFmtId="0" fontId="10" fillId="0" borderId="0" xfId="1" applyNumberFormat="1" applyFont="1" applyBorder="1" applyAlignment="1">
      <alignment horizontal="right"/>
    </xf>
    <xf numFmtId="0" fontId="10" fillId="0" borderId="0" xfId="1" applyFont="1" applyBorder="1" applyAlignment="1">
      <alignment horizontal="right" wrapText="1"/>
    </xf>
    <xf numFmtId="0" fontId="28" fillId="4" borderId="0" xfId="1" applyFont="1" applyFill="1" applyAlignment="1"/>
    <xf numFmtId="0" fontId="25" fillId="0" borderId="0" xfId="1" applyFont="1" applyAlignment="1"/>
    <xf numFmtId="0" fontId="29" fillId="4" borderId="0" xfId="1" applyFont="1" applyFill="1" applyAlignment="1"/>
    <xf numFmtId="0" fontId="30" fillId="4" borderId="0" xfId="1" applyFont="1" applyFill="1" applyAlignment="1"/>
    <xf numFmtId="0" fontId="24" fillId="0" borderId="0" xfId="1" applyFont="1" applyAlignment="1">
      <alignment vertical="top" wrapText="1"/>
    </xf>
    <xf numFmtId="0" fontId="10" fillId="0" borderId="1" xfId="1" applyFont="1" applyBorder="1" applyAlignment="1">
      <alignment horizontal="left" vertical="center" wrapText="1" indent="1"/>
    </xf>
    <xf numFmtId="0" fontId="10" fillId="0" borderId="5" xfId="1" applyFont="1" applyBorder="1"/>
    <xf numFmtId="0" fontId="10" fillId="0" borderId="1" xfId="1" applyFont="1" applyBorder="1" applyAlignment="1">
      <alignment horizontal="left" vertical="center" wrapText="1" indent="2"/>
    </xf>
    <xf numFmtId="0" fontId="10" fillId="0" borderId="1" xfId="1" applyFont="1" applyBorder="1" applyAlignment="1">
      <alignment horizontal="right" vertical="center" wrapText="1"/>
    </xf>
    <xf numFmtId="0" fontId="10" fillId="0" borderId="0" xfId="1" applyFont="1" applyAlignment="1">
      <alignment horizontal="left" wrapText="1" shrinkToFit="1"/>
    </xf>
    <xf numFmtId="0" fontId="10" fillId="0" borderId="5" xfId="1" applyFont="1" applyBorder="1" applyAlignment="1">
      <alignment horizontal="center" vertical="center" shrinkToFit="1"/>
    </xf>
    <xf numFmtId="0" fontId="10" fillId="0" borderId="5" xfId="1" applyFont="1" applyBorder="1" applyAlignment="1">
      <alignment vertical="center" shrinkToFit="1"/>
    </xf>
    <xf numFmtId="0" fontId="10" fillId="0" borderId="1" xfId="1" applyFont="1" applyBorder="1" applyAlignment="1">
      <alignment horizontal="left" wrapText="1" shrinkToFit="1"/>
    </xf>
    <xf numFmtId="0" fontId="10" fillId="0" borderId="9" xfId="1" applyFont="1" applyBorder="1" applyAlignment="1">
      <alignment horizontal="center" vertical="center" shrinkToFit="1"/>
    </xf>
    <xf numFmtId="0" fontId="4" fillId="0" borderId="9" xfId="1" applyFont="1" applyBorder="1" applyAlignment="1">
      <alignment horizontal="left" wrapText="1" shrinkToFit="1"/>
    </xf>
    <xf numFmtId="0" fontId="10" fillId="0" borderId="9" xfId="1" applyFont="1" applyBorder="1" applyAlignment="1">
      <alignment vertical="center" shrinkToFit="1"/>
    </xf>
    <xf numFmtId="2" fontId="10" fillId="0" borderId="5" xfId="1" applyNumberFormat="1" applyFont="1" applyBorder="1" applyAlignment="1">
      <alignment horizontal="center" vertical="center" shrinkToFit="1"/>
    </xf>
    <xf numFmtId="2" fontId="10" fillId="0" borderId="5" xfId="3" applyNumberFormat="1" applyFont="1" applyBorder="1" applyAlignment="1">
      <alignment horizontal="center" vertical="center" shrinkToFit="1"/>
    </xf>
    <xf numFmtId="2" fontId="10" fillId="0" borderId="1" xfId="1" applyNumberFormat="1" applyFont="1" applyBorder="1" applyAlignment="1">
      <alignment horizontal="center"/>
    </xf>
    <xf numFmtId="0" fontId="10" fillId="0" borderId="1" xfId="1" applyFont="1" applyBorder="1" applyAlignment="1">
      <alignment horizontal="left" vertical="center" wrapText="1" shrinkToFit="1"/>
    </xf>
    <xf numFmtId="0" fontId="10" fillId="0" borderId="5" xfId="1" applyFont="1" applyBorder="1" applyAlignment="1">
      <alignment horizontal="left" vertical="center" wrapText="1" shrinkToFit="1"/>
    </xf>
    <xf numFmtId="0" fontId="11" fillId="0" borderId="0" xfId="1" applyFont="1" applyBorder="1" applyAlignment="1">
      <alignment vertical="center" shrinkToFit="1"/>
    </xf>
    <xf numFmtId="0" fontId="10" fillId="0" borderId="9" xfId="1" applyFont="1" applyBorder="1" applyAlignment="1">
      <alignment horizontal="left" vertical="center" wrapText="1" shrinkToFit="1"/>
    </xf>
    <xf numFmtId="0" fontId="11" fillId="0" borderId="9" xfId="1" applyFont="1" applyBorder="1" applyAlignment="1">
      <alignment vertical="center" shrinkToFit="1"/>
    </xf>
    <xf numFmtId="2" fontId="10" fillId="0" borderId="0" xfId="1" applyNumberFormat="1" applyFont="1"/>
    <xf numFmtId="0" fontId="11" fillId="0" borderId="0" xfId="1" applyFont="1" applyBorder="1" applyAlignment="1">
      <alignment vertical="center"/>
    </xf>
    <xf numFmtId="0" fontId="11" fillId="0" borderId="9" xfId="1" applyFont="1" applyBorder="1" applyAlignment="1">
      <alignment vertical="center"/>
    </xf>
    <xf numFmtId="0" fontId="10" fillId="0" borderId="0" xfId="1" applyFont="1" applyAlignment="1">
      <alignment horizontal="left" vertical="top" wrapText="1" shrinkToFit="1"/>
    </xf>
    <xf numFmtId="0" fontId="10" fillId="0" borderId="8" xfId="1" applyFont="1" applyBorder="1" applyAlignment="1">
      <alignment horizontal="center" vertical="center" shrinkToFit="1"/>
    </xf>
    <xf numFmtId="0" fontId="10" fillId="0" borderId="5" xfId="1" applyFont="1" applyBorder="1" applyAlignment="1">
      <alignment horizontal="left" wrapText="1" shrinkToFit="1"/>
    </xf>
    <xf numFmtId="0" fontId="11" fillId="0" borderId="0" xfId="1" applyFont="1" applyBorder="1"/>
    <xf numFmtId="0" fontId="11" fillId="0" borderId="9" xfId="1" applyFont="1" applyBorder="1"/>
    <xf numFmtId="0" fontId="10" fillId="0" borderId="5" xfId="1" applyFont="1" applyBorder="1" applyAlignment="1">
      <alignment horizontal="left" vertical="top" wrapText="1" shrinkToFit="1"/>
    </xf>
    <xf numFmtId="2" fontId="10" fillId="0" borderId="5" xfId="1" applyNumberFormat="1" applyFont="1" applyBorder="1" applyAlignment="1">
      <alignment horizontal="center" vertical="center"/>
    </xf>
    <xf numFmtId="2" fontId="10" fillId="0" borderId="5" xfId="1" applyNumberFormat="1" applyFont="1" applyBorder="1" applyAlignment="1">
      <alignment vertical="center" shrinkToFit="1"/>
    </xf>
    <xf numFmtId="0" fontId="10" fillId="0" borderId="1" xfId="1" applyFont="1" applyBorder="1" applyAlignment="1">
      <alignment horizontal="center" vertical="top"/>
    </xf>
    <xf numFmtId="0" fontId="31" fillId="0" borderId="1" xfId="1" applyFont="1" applyBorder="1" applyAlignment="1">
      <alignment horizontal="left" vertical="top" wrapText="1" shrinkToFit="1"/>
    </xf>
    <xf numFmtId="0" fontId="4" fillId="0" borderId="0" xfId="1" applyFont="1" applyBorder="1"/>
    <xf numFmtId="0" fontId="6" fillId="0" borderId="0" xfId="1" applyFont="1" applyBorder="1"/>
    <xf numFmtId="0" fontId="7" fillId="0" borderId="0" xfId="1" applyFont="1" applyBorder="1"/>
    <xf numFmtId="0" fontId="3" fillId="0" borderId="0" xfId="1" applyBorder="1"/>
    <xf numFmtId="0" fontId="10" fillId="0" borderId="6" xfId="1" applyFont="1" applyBorder="1"/>
    <xf numFmtId="0" fontId="20" fillId="0" borderId="1" xfId="0" applyFont="1" applyBorder="1" applyAlignment="1">
      <alignment horizontal="center" vertical="center" wrapText="1"/>
    </xf>
    <xf numFmtId="0" fontId="20" fillId="0" borderId="1" xfId="0" applyFont="1" applyBorder="1" applyAlignment="1">
      <alignment horizontal="center" wrapText="1"/>
    </xf>
    <xf numFmtId="0" fontId="10" fillId="0" borderId="7" xfId="0" applyFont="1" applyBorder="1" applyAlignment="1">
      <alignment horizontal="center" vertical="center" wrapText="1"/>
    </xf>
    <xf numFmtId="0" fontId="10" fillId="0" borderId="7" xfId="0" applyFont="1" applyBorder="1" applyAlignment="1">
      <alignment horizontal="center" vertical="center"/>
    </xf>
    <xf numFmtId="0" fontId="10" fillId="0" borderId="0" xfId="0" applyFont="1" applyBorder="1" applyAlignment="1">
      <alignment horizontal="center" vertical="center" wrapText="1"/>
    </xf>
    <xf numFmtId="0" fontId="10" fillId="0" borderId="0" xfId="0" applyFont="1" applyBorder="1" applyAlignment="1">
      <alignment horizontal="center" vertical="center"/>
    </xf>
    <xf numFmtId="0" fontId="8" fillId="0" borderId="0" xfId="0" applyFont="1" applyBorder="1" applyAlignment="1">
      <alignment horizontal="center" vertical="center"/>
    </xf>
    <xf numFmtId="164" fontId="8" fillId="0" borderId="0" xfId="0" applyNumberFormat="1" applyFont="1" applyBorder="1" applyAlignment="1">
      <alignment horizontal="center" vertical="center"/>
    </xf>
    <xf numFmtId="0" fontId="7" fillId="3"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8" fillId="0" borderId="0" xfId="0" applyFont="1" applyBorder="1" applyAlignment="1">
      <alignment horizontal="center"/>
    </xf>
    <xf numFmtId="0" fontId="10" fillId="0" borderId="0" xfId="0" applyFont="1" applyBorder="1"/>
    <xf numFmtId="0" fontId="10" fillId="0" borderId="0" xfId="0" applyFont="1" applyBorder="1" applyAlignment="1">
      <alignment horizontal="left"/>
    </xf>
    <xf numFmtId="0" fontId="10" fillId="0" borderId="0" xfId="0" applyFont="1" applyBorder="1" applyAlignment="1">
      <alignment horizontal="center"/>
    </xf>
    <xf numFmtId="0" fontId="10" fillId="0" borderId="0" xfId="0" applyFont="1" applyBorder="1" applyAlignment="1">
      <alignment wrapText="1"/>
    </xf>
    <xf numFmtId="0" fontId="0" fillId="0" borderId="0" xfId="0" applyBorder="1"/>
    <xf numFmtId="0" fontId="20" fillId="0" borderId="0" xfId="0" applyFont="1" applyBorder="1" applyAlignment="1">
      <alignment vertical="center"/>
    </xf>
    <xf numFmtId="0" fontId="32" fillId="0" borderId="0" xfId="0" applyFont="1" applyBorder="1" applyAlignment="1">
      <alignment wrapText="1"/>
    </xf>
    <xf numFmtId="0" fontId="34" fillId="0" borderId="0" xfId="0" applyFont="1" applyBorder="1" applyAlignment="1">
      <alignment horizontal="center" vertical="center" wrapText="1"/>
    </xf>
    <xf numFmtId="0" fontId="20" fillId="0" borderId="0" xfId="0" applyFont="1" applyBorder="1" applyAlignment="1">
      <alignment horizontal="center" wrapText="1"/>
    </xf>
    <xf numFmtId="0" fontId="20" fillId="0" borderId="1" xfId="0" applyFont="1" applyBorder="1" applyAlignment="1">
      <alignment wrapText="1"/>
    </xf>
    <xf numFmtId="0" fontId="32" fillId="0" borderId="9" xfId="0" applyFont="1" applyBorder="1" applyAlignment="1">
      <alignment wrapText="1"/>
    </xf>
    <xf numFmtId="0" fontId="34" fillId="0" borderId="9" xfId="0" applyFont="1" applyBorder="1" applyAlignment="1">
      <alignment horizontal="center" vertical="center" wrapText="1"/>
    </xf>
    <xf numFmtId="0" fontId="20" fillId="0" borderId="9" xfId="0" applyFont="1" applyBorder="1" applyAlignment="1">
      <alignment horizontal="center" wrapText="1"/>
    </xf>
    <xf numFmtId="0" fontId="20" fillId="0" borderId="0" xfId="0" applyFont="1" applyBorder="1" applyAlignment="1">
      <alignment wrapText="1"/>
    </xf>
    <xf numFmtId="0" fontId="10" fillId="0" borderId="0" xfId="1" applyFont="1" applyFill="1" applyAlignment="1">
      <alignment horizontal="left"/>
    </xf>
    <xf numFmtId="0" fontId="10" fillId="0" borderId="1" xfId="1" applyFont="1" applyFill="1" applyBorder="1" applyAlignment="1">
      <alignment horizontal="right" vertical="center"/>
    </xf>
    <xf numFmtId="0" fontId="10" fillId="0" borderId="1" xfId="1" applyFont="1" applyFill="1" applyBorder="1" applyAlignment="1">
      <alignment horizontal="right" vertical="center" wrapText="1"/>
    </xf>
    <xf numFmtId="0" fontId="35" fillId="0" borderId="0" xfId="1" applyFont="1" applyFill="1"/>
    <xf numFmtId="0" fontId="10" fillId="0" borderId="1" xfId="1" applyFont="1" applyFill="1" applyBorder="1" applyAlignment="1">
      <alignment horizontal="center" vertical="center" wrapText="1"/>
    </xf>
    <xf numFmtId="0" fontId="10" fillId="0" borderId="1" xfId="1" applyFont="1" applyFill="1" applyBorder="1" applyAlignment="1">
      <alignment horizontal="right"/>
    </xf>
    <xf numFmtId="0" fontId="8" fillId="0" borderId="0" xfId="1" applyFont="1" applyFill="1" applyAlignment="1">
      <alignment vertical="center" wrapText="1"/>
    </xf>
    <xf numFmtId="0" fontId="8" fillId="0" borderId="0" xfId="1" applyFont="1" applyFill="1" applyAlignment="1">
      <alignment horizontal="center" vertical="center" wrapText="1"/>
    </xf>
    <xf numFmtId="0" fontId="9" fillId="0" borderId="0" xfId="1" applyFont="1" applyFill="1"/>
    <xf numFmtId="0" fontId="10" fillId="0" borderId="3" xfId="0" applyFont="1" applyBorder="1" applyAlignment="1">
      <alignment wrapText="1"/>
    </xf>
    <xf numFmtId="0" fontId="0" fillId="0" borderId="0" xfId="0" applyAlignment="1">
      <alignment wrapText="1"/>
    </xf>
    <xf numFmtId="0" fontId="33" fillId="0" borderId="0" xfId="0" applyFont="1" applyAlignment="1">
      <alignment wrapText="1"/>
    </xf>
    <xf numFmtId="0" fontId="10" fillId="0" borderId="1" xfId="0" applyNumberFormat="1" applyFont="1" applyBorder="1" applyAlignment="1">
      <alignment horizontal="center" vertical="center"/>
    </xf>
    <xf numFmtId="164" fontId="10" fillId="0" borderId="1" xfId="0" applyNumberFormat="1" applyFont="1" applyBorder="1" applyAlignment="1">
      <alignment horizontal="center" vertical="center"/>
    </xf>
    <xf numFmtId="164" fontId="10" fillId="0" borderId="7" xfId="0" applyNumberFormat="1" applyFont="1" applyBorder="1" applyAlignment="1">
      <alignment horizontal="center" vertical="center"/>
    </xf>
    <xf numFmtId="0" fontId="10" fillId="0" borderId="0" xfId="0" applyNumberFormat="1" applyFont="1" applyBorder="1" applyAlignment="1">
      <alignment horizontal="center" vertical="center"/>
    </xf>
    <xf numFmtId="164" fontId="10" fillId="0" borderId="0" xfId="0" applyNumberFormat="1" applyFont="1" applyBorder="1" applyAlignment="1">
      <alignment horizontal="center" vertical="center"/>
    </xf>
    <xf numFmtId="0" fontId="7" fillId="0" borderId="0" xfId="0" applyFont="1" applyAlignment="1">
      <alignment horizontal="center"/>
    </xf>
    <xf numFmtId="0" fontId="7" fillId="3" borderId="1" xfId="0" applyFont="1" applyFill="1" applyBorder="1" applyAlignment="1">
      <alignment vertical="center" wrapText="1"/>
    </xf>
    <xf numFmtId="0" fontId="0" fillId="0" borderId="1" xfId="0" applyBorder="1"/>
    <xf numFmtId="0" fontId="10" fillId="0" borderId="7" xfId="0" applyFont="1" applyBorder="1" applyAlignment="1">
      <alignment horizontal="left" vertical="center" wrapText="1"/>
    </xf>
    <xf numFmtId="0" fontId="37" fillId="0" borderId="0" xfId="0" applyFont="1" applyBorder="1" applyAlignment="1">
      <alignment vertical="center"/>
    </xf>
    <xf numFmtId="0" fontId="34" fillId="0" borderId="0" xfId="0" applyFont="1"/>
    <xf numFmtId="0" fontId="20" fillId="0" borderId="0" xfId="0" applyFont="1" applyBorder="1" applyAlignment="1"/>
    <xf numFmtId="0" fontId="10" fillId="0" borderId="7" xfId="0" applyNumberFormat="1" applyFont="1" applyBorder="1" applyAlignment="1">
      <alignment horizontal="center" vertical="center"/>
    </xf>
    <xf numFmtId="0" fontId="34" fillId="0" borderId="0" xfId="0" applyFont="1" applyAlignment="1">
      <alignment wrapText="1"/>
    </xf>
    <xf numFmtId="0" fontId="39" fillId="0" borderId="0" xfId="0" applyFont="1"/>
    <xf numFmtId="0" fontId="40" fillId="0" borderId="0" xfId="0" applyFont="1" applyBorder="1" applyAlignment="1">
      <alignment wrapText="1"/>
    </xf>
    <xf numFmtId="0" fontId="20" fillId="0" borderId="7" xfId="0" applyFont="1" applyBorder="1" applyAlignment="1">
      <alignment wrapText="1"/>
    </xf>
    <xf numFmtId="0" fontId="7" fillId="0" borderId="12" xfId="1" applyFont="1" applyBorder="1"/>
    <xf numFmtId="0" fontId="8" fillId="3" borderId="0" xfId="1" applyFont="1" applyFill="1" applyBorder="1" applyAlignment="1">
      <alignment wrapText="1"/>
    </xf>
    <xf numFmtId="0" fontId="10" fillId="3" borderId="0" xfId="1" applyFont="1" applyFill="1" applyBorder="1" applyAlignment="1">
      <alignment wrapText="1"/>
    </xf>
    <xf numFmtId="0" fontId="10" fillId="0" borderId="12" xfId="1" applyFont="1" applyBorder="1"/>
    <xf numFmtId="0" fontId="11" fillId="0" borderId="12" xfId="1" applyFont="1" applyBorder="1"/>
    <xf numFmtId="0" fontId="24" fillId="0" borderId="1" xfId="1" applyFont="1" applyBorder="1" applyAlignment="1">
      <alignment vertical="center" wrapText="1"/>
    </xf>
    <xf numFmtId="0" fontId="4" fillId="0" borderId="0" xfId="5" applyFont="1" applyAlignment="1">
      <alignment horizontal="center"/>
    </xf>
    <xf numFmtId="0" fontId="6" fillId="0" borderId="0" xfId="5" applyFont="1"/>
    <xf numFmtId="0" fontId="2" fillId="0" borderId="0" xfId="5"/>
    <xf numFmtId="0" fontId="4" fillId="0" borderId="0" xfId="5" applyFont="1" applyAlignment="1"/>
    <xf numFmtId="0" fontId="7" fillId="0" borderId="0" xfId="5" applyFont="1" applyAlignment="1"/>
    <xf numFmtId="0" fontId="8" fillId="0" borderId="0" xfId="5" applyFont="1" applyBorder="1" applyAlignment="1">
      <alignment horizontal="center" vertical="center" wrapText="1"/>
    </xf>
    <xf numFmtId="0" fontId="9" fillId="0" borderId="0" xfId="5" applyFont="1" applyBorder="1" applyAlignment="1">
      <alignment horizontal="center" vertical="center" wrapText="1"/>
    </xf>
    <xf numFmtId="0" fontId="7" fillId="0" borderId="0" xfId="5" applyFont="1" applyBorder="1" applyAlignment="1">
      <alignment horizontal="center" vertical="center" wrapText="1"/>
    </xf>
    <xf numFmtId="0" fontId="10" fillId="0" borderId="1" xfId="5" applyFont="1" applyBorder="1" applyAlignment="1">
      <alignment horizontal="center" vertical="center" wrapText="1"/>
    </xf>
    <xf numFmtId="0" fontId="10" fillId="0" borderId="1" xfId="5" applyFont="1" applyFill="1" applyBorder="1" applyAlignment="1">
      <alignment horizontal="center" vertical="center"/>
    </xf>
    <xf numFmtId="0" fontId="10" fillId="0" borderId="1" xfId="5" applyFont="1" applyBorder="1" applyAlignment="1">
      <alignment horizontal="center" vertical="center"/>
    </xf>
    <xf numFmtId="0" fontId="10" fillId="0" borderId="0" xfId="5" applyFont="1" applyAlignment="1">
      <alignment horizontal="center"/>
    </xf>
    <xf numFmtId="0" fontId="10" fillId="0" borderId="1" xfId="5" applyFont="1" applyBorder="1" applyAlignment="1">
      <alignment horizontal="center"/>
    </xf>
    <xf numFmtId="0" fontId="10" fillId="0" borderId="1" xfId="5" applyFont="1" applyBorder="1"/>
    <xf numFmtId="0" fontId="8" fillId="0" borderId="1" xfId="5" applyFont="1" applyBorder="1" applyAlignment="1">
      <alignment horizontal="center" vertical="center"/>
    </xf>
    <xf numFmtId="0" fontId="10" fillId="0" borderId="0" xfId="5" applyFont="1"/>
    <xf numFmtId="0" fontId="10" fillId="0" borderId="0" xfId="5" applyFont="1" applyFill="1" applyBorder="1" applyAlignment="1">
      <alignment horizontal="left"/>
    </xf>
    <xf numFmtId="0" fontId="11" fillId="0" borderId="0" xfId="5" applyFont="1"/>
    <xf numFmtId="0" fontId="10" fillId="0" borderId="0" xfId="5" applyFont="1" applyBorder="1"/>
    <xf numFmtId="0" fontId="10" fillId="0" borderId="0" xfId="5" applyFont="1" applyBorder="1" applyAlignment="1">
      <alignment horizontal="center"/>
    </xf>
    <xf numFmtId="0" fontId="10" fillId="0" borderId="2" xfId="5" applyFont="1" applyBorder="1"/>
    <xf numFmtId="0" fontId="10" fillId="0" borderId="3" xfId="5" applyFont="1" applyBorder="1"/>
    <xf numFmtId="0" fontId="10" fillId="0" borderId="0" xfId="5" applyFont="1" applyBorder="1" applyAlignment="1">
      <alignment wrapText="1"/>
    </xf>
    <xf numFmtId="0" fontId="10" fillId="0" borderId="1" xfId="5" applyFont="1" applyBorder="1" applyAlignment="1">
      <alignment horizontal="left"/>
    </xf>
    <xf numFmtId="0" fontId="10" fillId="0" borderId="0" xfId="5" applyFont="1" applyBorder="1" applyAlignment="1">
      <alignment horizontal="left"/>
    </xf>
    <xf numFmtId="0" fontId="12" fillId="0" borderId="0" xfId="5" applyFont="1"/>
    <xf numFmtId="0" fontId="13" fillId="0" borderId="0" xfId="5" applyFont="1"/>
    <xf numFmtId="0" fontId="7" fillId="0" borderId="0" xfId="5" applyFont="1"/>
    <xf numFmtId="0" fontId="10" fillId="0" borderId="0" xfId="5" applyFont="1" applyAlignment="1">
      <alignment horizontal="left" vertical="center"/>
    </xf>
    <xf numFmtId="0" fontId="8" fillId="0" borderId="12" xfId="5" applyFont="1" applyBorder="1" applyAlignment="1">
      <alignment horizontal="center"/>
    </xf>
    <xf numFmtId="0" fontId="8" fillId="0" borderId="0" xfId="5" applyFont="1" applyBorder="1"/>
    <xf numFmtId="0" fontId="8" fillId="0" borderId="0" xfId="5" applyFont="1"/>
    <xf numFmtId="14" fontId="8" fillId="0" borderId="0" xfId="5" applyNumberFormat="1" applyFont="1" applyAlignment="1">
      <alignment horizontal="left" vertical="center"/>
    </xf>
    <xf numFmtId="0" fontId="7" fillId="0" borderId="0" xfId="5" applyFont="1" applyAlignment="1">
      <alignment horizontal="center" vertical="top" wrapText="1"/>
    </xf>
    <xf numFmtId="0" fontId="8" fillId="0" borderId="0" xfId="5" applyFont="1" applyBorder="1" applyAlignment="1">
      <alignment vertical="center"/>
    </xf>
    <xf numFmtId="0" fontId="10" fillId="0" borderId="1" xfId="5" applyFont="1" applyBorder="1" applyAlignment="1">
      <alignment horizontal="left" vertical="center" wrapText="1"/>
    </xf>
    <xf numFmtId="164" fontId="10" fillId="0" borderId="1" xfId="5" applyNumberFormat="1" applyFont="1" applyBorder="1" applyAlignment="1">
      <alignment horizontal="center" vertical="center"/>
    </xf>
    <xf numFmtId="0" fontId="10" fillId="0" borderId="1" xfId="5" applyFont="1" applyBorder="1" applyAlignment="1">
      <alignment vertical="center"/>
    </xf>
    <xf numFmtId="0" fontId="9" fillId="0" borderId="0" xfId="5" applyFont="1" applyBorder="1" applyAlignment="1">
      <alignment horizontal="center" vertical="center"/>
    </xf>
    <xf numFmtId="0" fontId="2" fillId="0" borderId="0" xfId="5" applyAlignment="1"/>
    <xf numFmtId="0" fontId="1" fillId="0" borderId="0" xfId="5" applyFont="1"/>
    <xf numFmtId="0" fontId="8" fillId="0" borderId="0" xfId="5" applyFont="1" applyAlignment="1">
      <alignment horizontal="center"/>
    </xf>
    <xf numFmtId="0" fontId="7" fillId="0" borderId="0" xfId="5" applyFont="1" applyBorder="1" applyAlignment="1">
      <alignment horizontal="right" vertical="center" wrapText="1"/>
    </xf>
    <xf numFmtId="0" fontId="5" fillId="0" borderId="0" xfId="1" applyFont="1" applyAlignment="1">
      <alignment horizontal="center"/>
    </xf>
    <xf numFmtId="0" fontId="5" fillId="0" borderId="0" xfId="1" applyFont="1" applyAlignment="1">
      <alignment horizontal="center" vertical="center"/>
    </xf>
    <xf numFmtId="0" fontId="4" fillId="0" borderId="0" xfId="1" applyFont="1" applyAlignment="1">
      <alignment horizontal="center"/>
    </xf>
    <xf numFmtId="0" fontId="7" fillId="0" borderId="0" xfId="1" applyFont="1" applyAlignment="1">
      <alignment horizontal="center"/>
    </xf>
    <xf numFmtId="0" fontId="10" fillId="0" borderId="2" xfId="1" applyFont="1" applyBorder="1" applyAlignment="1">
      <alignment horizontal="center" vertical="center"/>
    </xf>
    <xf numFmtId="0" fontId="10" fillId="0" borderId="4" xfId="1" applyFont="1" applyBorder="1" applyAlignment="1">
      <alignment horizontal="center" vertical="center"/>
    </xf>
    <xf numFmtId="0" fontId="10" fillId="0" borderId="2" xfId="1" applyFont="1" applyBorder="1" applyAlignment="1">
      <alignment wrapText="1"/>
    </xf>
    <xf numFmtId="0" fontId="3" fillId="0" borderId="3" xfId="1" applyBorder="1" applyAlignment="1">
      <alignment wrapText="1"/>
    </xf>
    <xf numFmtId="0" fontId="7" fillId="0" borderId="0" xfId="1" applyFont="1" applyAlignment="1">
      <alignment horizontal="center" vertical="top" wrapText="1"/>
    </xf>
    <xf numFmtId="0" fontId="3" fillId="0" borderId="0" xfId="1" applyAlignment="1">
      <alignment horizontal="center" vertical="top" wrapText="1"/>
    </xf>
    <xf numFmtId="0" fontId="7" fillId="0" borderId="0" xfId="1" applyFont="1" applyAlignment="1">
      <alignment vertical="top" wrapText="1"/>
    </xf>
    <xf numFmtId="0" fontId="3" fillId="0" borderId="0" xfId="1" applyAlignment="1">
      <alignment vertical="top" wrapText="1"/>
    </xf>
    <xf numFmtId="0" fontId="8" fillId="0" borderId="12" xfId="1" applyFont="1" applyBorder="1" applyAlignment="1">
      <alignment horizontal="center"/>
    </xf>
    <xf numFmtId="0" fontId="24" fillId="0" borderId="0" xfId="1" applyFont="1" applyAlignment="1">
      <alignment horizontal="left" vertical="top" wrapText="1"/>
    </xf>
    <xf numFmtId="0" fontId="10" fillId="0" borderId="2" xfId="1" applyFont="1" applyBorder="1" applyAlignment="1">
      <alignment horizontal="left" vertical="center"/>
    </xf>
    <xf numFmtId="0" fontId="10" fillId="0" borderId="4" xfId="1" applyFont="1" applyBorder="1" applyAlignment="1">
      <alignment horizontal="left" vertical="center"/>
    </xf>
    <xf numFmtId="0" fontId="10" fillId="0" borderId="2" xfId="1" applyFont="1" applyBorder="1" applyAlignment="1">
      <alignment horizontal="left" wrapText="1"/>
    </xf>
    <xf numFmtId="0" fontId="10" fillId="0" borderId="4" xfId="1" applyFont="1" applyBorder="1" applyAlignment="1">
      <alignment horizontal="left" wrapText="1"/>
    </xf>
    <xf numFmtId="0" fontId="10" fillId="0" borderId="0" xfId="1" applyFont="1" applyBorder="1" applyAlignment="1">
      <alignment horizontal="center" vertical="center"/>
    </xf>
    <xf numFmtId="0" fontId="24" fillId="0" borderId="0" xfId="1" applyFont="1" applyBorder="1" applyAlignment="1">
      <alignment horizontal="left" vertical="top" wrapText="1"/>
    </xf>
    <xf numFmtId="0" fontId="8" fillId="0" borderId="0" xfId="1" applyFont="1" applyBorder="1" applyAlignment="1">
      <alignment wrapText="1"/>
    </xf>
    <xf numFmtId="0" fontId="10" fillId="0" borderId="0" xfId="1" applyFont="1" applyBorder="1" applyAlignment="1">
      <alignment wrapText="1"/>
    </xf>
    <xf numFmtId="0" fontId="10" fillId="0" borderId="5" xfId="1" applyFont="1" applyBorder="1" applyAlignment="1">
      <alignment horizontal="center" vertical="center" wrapText="1"/>
    </xf>
    <xf numFmtId="0" fontId="11" fillId="0" borderId="6" xfId="1" applyFont="1" applyBorder="1" applyAlignment="1">
      <alignment horizontal="center" vertical="center" wrapText="1"/>
    </xf>
    <xf numFmtId="0" fontId="11" fillId="0" borderId="7"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7" xfId="1" applyFont="1" applyBorder="1" applyAlignment="1">
      <alignment vertical="center" wrapText="1"/>
    </xf>
    <xf numFmtId="0" fontId="3" fillId="0" borderId="7" xfId="1" applyBorder="1" applyAlignment="1">
      <alignment horizontal="center" vertical="center" wrapText="1"/>
    </xf>
    <xf numFmtId="0" fontId="10" fillId="0" borderId="1" xfId="1" applyFont="1" applyBorder="1" applyAlignment="1">
      <alignment horizontal="center" vertical="center" wrapText="1"/>
    </xf>
    <xf numFmtId="0" fontId="10" fillId="0" borderId="5" xfId="1" applyFont="1" applyBorder="1" applyAlignment="1">
      <alignment horizontal="center" vertical="center"/>
    </xf>
    <xf numFmtId="0" fontId="3" fillId="0" borderId="6" xfId="1" applyBorder="1" applyAlignment="1">
      <alignment horizontal="center" vertical="center"/>
    </xf>
    <xf numFmtId="0" fontId="3" fillId="0" borderId="7" xfId="1" applyBorder="1" applyAlignment="1">
      <alignment horizontal="center" vertical="center"/>
    </xf>
    <xf numFmtId="0" fontId="3" fillId="0" borderId="4" xfId="1" applyBorder="1" applyAlignment="1">
      <alignment wrapText="1"/>
    </xf>
    <xf numFmtId="0" fontId="24" fillId="0" borderId="0" xfId="1" applyFont="1" applyAlignment="1">
      <alignment wrapText="1"/>
    </xf>
    <xf numFmtId="0" fontId="24" fillId="0" borderId="0" xfId="1" applyFont="1"/>
    <xf numFmtId="0" fontId="8" fillId="0" borderId="0" xfId="1" applyFont="1" applyAlignment="1">
      <alignment horizontal="center" vertical="center" wrapText="1"/>
    </xf>
    <xf numFmtId="0" fontId="8" fillId="0" borderId="0" xfId="1" applyFont="1" applyBorder="1" applyAlignment="1">
      <alignment horizontal="left" wrapText="1"/>
    </xf>
    <xf numFmtId="0" fontId="10" fillId="0" borderId="0" xfId="1" applyFont="1" applyBorder="1" applyAlignment="1">
      <alignment horizontal="left" wrapText="1"/>
    </xf>
    <xf numFmtId="0" fontId="11" fillId="0" borderId="1" xfId="1" applyFont="1" applyBorder="1" applyAlignment="1">
      <alignment horizontal="center" vertical="center" wrapText="1"/>
    </xf>
    <xf numFmtId="0" fontId="10" fillId="0" borderId="1" xfId="1" applyFont="1" applyBorder="1" applyAlignment="1">
      <alignment vertical="center" wrapText="1"/>
    </xf>
    <xf numFmtId="0" fontId="3" fillId="0" borderId="1" xfId="1" applyBorder="1" applyAlignment="1">
      <alignment horizontal="center" vertical="center" wrapText="1"/>
    </xf>
    <xf numFmtId="0" fontId="10" fillId="0" borderId="1" xfId="1" applyFont="1" applyBorder="1" applyAlignment="1">
      <alignment horizontal="center" vertical="center"/>
    </xf>
    <xf numFmtId="0" fontId="26" fillId="0" borderId="8" xfId="1" applyFont="1" applyBorder="1" applyAlignment="1">
      <alignment horizontal="left" vertical="top" wrapText="1"/>
    </xf>
    <xf numFmtId="0" fontId="26" fillId="0" borderId="10" xfId="1" applyFont="1" applyBorder="1" applyAlignment="1">
      <alignment horizontal="left" vertical="top" wrapText="1"/>
    </xf>
    <xf numFmtId="0" fontId="10" fillId="0" borderId="11" xfId="1" applyFont="1" applyBorder="1" applyAlignment="1">
      <alignment horizontal="left" wrapText="1"/>
    </xf>
    <xf numFmtId="0" fontId="10" fillId="0" borderId="13" xfId="1" applyFont="1" applyBorder="1" applyAlignment="1">
      <alignment horizontal="left" wrapText="1"/>
    </xf>
    <xf numFmtId="0" fontId="10" fillId="0" borderId="7" xfId="1" applyFont="1" applyBorder="1" applyAlignment="1">
      <alignment horizontal="center" vertical="center" wrapText="1"/>
    </xf>
    <xf numFmtId="0" fontId="10" fillId="0" borderId="8" xfId="1" applyFont="1" applyBorder="1" applyAlignment="1">
      <alignment horizontal="center" vertical="center" wrapText="1"/>
    </xf>
    <xf numFmtId="0" fontId="10" fillId="0" borderId="9" xfId="1" applyFont="1" applyBorder="1" applyAlignment="1">
      <alignment horizontal="center" vertical="center" wrapText="1"/>
    </xf>
    <xf numFmtId="0" fontId="10" fillId="0" borderId="10" xfId="1" applyFont="1" applyBorder="1" applyAlignment="1">
      <alignment horizontal="center" vertical="center" wrapText="1"/>
    </xf>
    <xf numFmtId="0" fontId="10" fillId="0" borderId="11" xfId="1" applyFont="1" applyBorder="1" applyAlignment="1">
      <alignment horizontal="center" vertical="center" wrapText="1"/>
    </xf>
    <xf numFmtId="0" fontId="10" fillId="0" borderId="12" xfId="1" applyFont="1" applyBorder="1" applyAlignment="1">
      <alignment horizontal="center" vertical="center" wrapText="1"/>
    </xf>
    <xf numFmtId="0" fontId="10" fillId="0" borderId="13" xfId="1" applyFont="1" applyBorder="1" applyAlignment="1">
      <alignment horizontal="center" vertical="center" wrapText="1"/>
    </xf>
    <xf numFmtId="0" fontId="10" fillId="0" borderId="6" xfId="1" applyFont="1" applyBorder="1" applyAlignment="1">
      <alignment horizontal="center" vertical="center"/>
    </xf>
    <xf numFmtId="0" fontId="10" fillId="0" borderId="7" xfId="1" applyFont="1" applyBorder="1" applyAlignment="1">
      <alignment horizontal="center" vertical="center"/>
    </xf>
    <xf numFmtId="0" fontId="20" fillId="0" borderId="17" xfId="1" applyFont="1" applyBorder="1" applyAlignment="1">
      <alignment wrapText="1"/>
    </xf>
    <xf numFmtId="0" fontId="21" fillId="0" borderId="18" xfId="1" applyFont="1" applyBorder="1"/>
    <xf numFmtId="0" fontId="9" fillId="0" borderId="0" xfId="1" applyFont="1" applyAlignment="1">
      <alignment horizontal="center" vertical="center" wrapText="1"/>
    </xf>
    <xf numFmtId="0" fontId="20" fillId="0" borderId="16" xfId="1" applyFont="1" applyBorder="1"/>
    <xf numFmtId="0" fontId="21" fillId="0" borderId="16" xfId="1" applyFont="1" applyBorder="1"/>
    <xf numFmtId="0" fontId="20" fillId="0" borderId="17" xfId="1" applyFont="1" applyBorder="1"/>
    <xf numFmtId="0" fontId="5" fillId="0" borderId="0" xfId="1" applyFont="1" applyFill="1" applyAlignment="1">
      <alignment horizontal="center"/>
    </xf>
    <xf numFmtId="0" fontId="5" fillId="0" borderId="0" xfId="1" applyFont="1" applyFill="1" applyAlignment="1">
      <alignment horizontal="center" vertical="center"/>
    </xf>
    <xf numFmtId="0" fontId="4" fillId="0" borderId="0" xfId="1" applyFont="1" applyFill="1" applyAlignment="1">
      <alignment horizontal="center"/>
    </xf>
    <xf numFmtId="0" fontId="8" fillId="0" borderId="0" xfId="1" applyFont="1" applyFill="1" applyAlignment="1">
      <alignment horizontal="center" vertical="center" wrapText="1"/>
    </xf>
    <xf numFmtId="0" fontId="10" fillId="0" borderId="2" xfId="1" applyFont="1" applyFill="1" applyBorder="1" applyAlignment="1">
      <alignment wrapText="1"/>
    </xf>
    <xf numFmtId="0" fontId="10" fillId="0" borderId="4" xfId="1" applyFont="1" applyFill="1" applyBorder="1" applyAlignment="1">
      <alignment wrapText="1"/>
    </xf>
    <xf numFmtId="0" fontId="10" fillId="0" borderId="0" xfId="1" applyFont="1" applyFill="1" applyAlignment="1">
      <alignment wrapText="1"/>
    </xf>
    <xf numFmtId="0" fontId="11" fillId="0" borderId="0" xfId="1" applyFont="1" applyFill="1" applyAlignment="1">
      <alignment wrapText="1"/>
    </xf>
    <xf numFmtId="0" fontId="11" fillId="0" borderId="0" xfId="1" applyFont="1" applyAlignment="1"/>
    <xf numFmtId="0" fontId="16" fillId="0" borderId="0" xfId="1" applyFont="1" applyFill="1" applyAlignment="1">
      <alignment horizontal="center" vertical="top" wrapText="1"/>
    </xf>
    <xf numFmtId="0" fontId="17" fillId="0" borderId="0" xfId="1" applyFont="1" applyFill="1" applyAlignment="1">
      <alignment horizontal="center" vertical="top" wrapText="1"/>
    </xf>
    <xf numFmtId="0" fontId="16" fillId="0" borderId="9" xfId="1" applyFont="1" applyFill="1" applyBorder="1" applyAlignment="1">
      <alignment horizontal="center" vertical="top" wrapText="1"/>
    </xf>
    <xf numFmtId="0" fontId="17" fillId="0" borderId="9" xfId="1" applyFont="1" applyFill="1" applyBorder="1" applyAlignment="1">
      <alignment horizontal="center" vertical="top" wrapText="1"/>
    </xf>
    <xf numFmtId="0" fontId="8" fillId="0" borderId="0" xfId="1" applyFont="1" applyFill="1" applyAlignment="1">
      <alignment wrapText="1"/>
    </xf>
    <xf numFmtId="0" fontId="10" fillId="0" borderId="5" xfId="1" applyFont="1" applyFill="1" applyBorder="1" applyAlignment="1">
      <alignment horizontal="center" vertical="center" wrapText="1"/>
    </xf>
    <xf numFmtId="0" fontId="10" fillId="0" borderId="6" xfId="1" applyFont="1" applyFill="1" applyBorder="1" applyAlignment="1">
      <alignment horizontal="center" vertical="center" wrapText="1"/>
    </xf>
    <xf numFmtId="0" fontId="10" fillId="0" borderId="7" xfId="1" applyFont="1" applyFill="1" applyBorder="1" applyAlignment="1">
      <alignment horizontal="center" vertical="center" wrapText="1"/>
    </xf>
    <xf numFmtId="0" fontId="10" fillId="0" borderId="8" xfId="1" applyFont="1" applyFill="1" applyBorder="1" applyAlignment="1">
      <alignment horizontal="center" vertical="center"/>
    </xf>
    <xf numFmtId="0" fontId="3" fillId="0" borderId="9" xfId="1" applyFill="1" applyBorder="1" applyAlignment="1">
      <alignment horizontal="center" vertical="center"/>
    </xf>
    <xf numFmtId="0" fontId="3" fillId="0" borderId="10" xfId="1" applyFill="1" applyBorder="1" applyAlignment="1">
      <alignment horizontal="center" vertical="center"/>
    </xf>
    <xf numFmtId="0" fontId="3" fillId="0" borderId="11" xfId="1" applyFill="1" applyBorder="1" applyAlignment="1">
      <alignment horizontal="center" vertical="center"/>
    </xf>
    <xf numFmtId="0" fontId="3" fillId="0" borderId="12" xfId="1" applyFill="1" applyBorder="1" applyAlignment="1">
      <alignment horizontal="center" vertical="center"/>
    </xf>
    <xf numFmtId="0" fontId="3" fillId="0" borderId="13" xfId="1" applyFill="1" applyBorder="1" applyAlignment="1">
      <alignment horizontal="center" vertical="center"/>
    </xf>
    <xf numFmtId="0" fontId="10" fillId="0" borderId="5" xfId="1" applyFont="1" applyFill="1" applyBorder="1" applyAlignment="1">
      <alignment horizontal="center" vertical="center"/>
    </xf>
    <xf numFmtId="0" fontId="10" fillId="0" borderId="6" xfId="1" applyFont="1" applyFill="1" applyBorder="1" applyAlignment="1">
      <alignment horizontal="center" vertical="center"/>
    </xf>
    <xf numFmtId="0" fontId="10" fillId="0" borderId="7" xfId="1" applyFont="1" applyFill="1" applyBorder="1" applyAlignment="1">
      <alignment horizontal="center" vertical="center"/>
    </xf>
    <xf numFmtId="0" fontId="10" fillId="0" borderId="2" xfId="1" applyFont="1" applyFill="1" applyBorder="1" applyAlignment="1">
      <alignment horizontal="center" vertical="center"/>
    </xf>
    <xf numFmtId="0" fontId="10" fillId="0" borderId="4" xfId="1" applyFont="1" applyFill="1" applyBorder="1" applyAlignment="1">
      <alignment horizontal="center" vertical="center"/>
    </xf>
    <xf numFmtId="0" fontId="24" fillId="0" borderId="0" xfId="1" applyFont="1" applyAlignment="1">
      <alignment horizontal="left" wrapText="1"/>
    </xf>
    <xf numFmtId="0" fontId="24" fillId="0" borderId="0" xfId="1" applyFont="1" applyAlignment="1">
      <alignment vertical="center"/>
    </xf>
    <xf numFmtId="0" fontId="8" fillId="0" borderId="0" xfId="1" applyFont="1" applyAlignment="1">
      <alignment wrapText="1"/>
    </xf>
    <xf numFmtId="0" fontId="10" fillId="0" borderId="0" xfId="1" applyFont="1" applyAlignment="1">
      <alignment wrapText="1"/>
    </xf>
    <xf numFmtId="0" fontId="8" fillId="3" borderId="0" xfId="1" applyFont="1" applyFill="1" applyBorder="1" applyAlignment="1">
      <alignment wrapText="1"/>
    </xf>
    <xf numFmtId="0" fontId="10" fillId="3" borderId="0" xfId="1" applyFont="1" applyFill="1" applyBorder="1" applyAlignment="1">
      <alignment wrapText="1"/>
    </xf>
    <xf numFmtId="0" fontId="10" fillId="0" borderId="6" xfId="1" applyFont="1" applyBorder="1" applyAlignment="1">
      <alignment vertical="center" wrapText="1"/>
    </xf>
    <xf numFmtId="0" fontId="3" fillId="0" borderId="7" xfId="1" applyBorder="1" applyAlignment="1">
      <alignment vertical="center"/>
    </xf>
    <xf numFmtId="0" fontId="3" fillId="0" borderId="9" xfId="1" applyBorder="1" applyAlignment="1">
      <alignment vertical="center" wrapText="1"/>
    </xf>
    <xf numFmtId="0" fontId="3" fillId="0" borderId="10" xfId="1" applyBorder="1" applyAlignment="1">
      <alignment vertical="center" wrapText="1"/>
    </xf>
    <xf numFmtId="0" fontId="3" fillId="0" borderId="11" xfId="1" applyBorder="1" applyAlignment="1">
      <alignment vertical="center" wrapText="1"/>
    </xf>
    <xf numFmtId="0" fontId="3" fillId="0" borderId="12" xfId="1" applyBorder="1" applyAlignment="1">
      <alignment vertical="center" wrapText="1"/>
    </xf>
    <xf numFmtId="0" fontId="3" fillId="0" borderId="13" xfId="1" applyBorder="1" applyAlignment="1">
      <alignment vertical="center" wrapText="1"/>
    </xf>
    <xf numFmtId="0" fontId="3" fillId="0" borderId="6" xfId="1" applyBorder="1" applyAlignment="1">
      <alignment vertical="center"/>
    </xf>
    <xf numFmtId="0" fontId="10" fillId="0" borderId="19" xfId="1" applyFont="1" applyBorder="1" applyAlignment="1">
      <alignment horizontal="center" vertical="center" wrapText="1"/>
    </xf>
    <xf numFmtId="0" fontId="3" fillId="0" borderId="0" xfId="1" applyBorder="1" applyAlignment="1">
      <alignment vertical="center" wrapText="1"/>
    </xf>
    <xf numFmtId="0" fontId="3" fillId="0" borderId="20" xfId="1" applyBorder="1" applyAlignment="1">
      <alignment vertical="center" wrapText="1"/>
    </xf>
    <xf numFmtId="0" fontId="7" fillId="0" borderId="0" xfId="1" applyFont="1" applyAlignment="1">
      <alignment horizontal="left" vertical="top" wrapText="1"/>
    </xf>
    <xf numFmtId="0" fontId="3" fillId="0" borderId="0" xfId="1" applyAlignment="1">
      <alignment horizontal="left" vertical="top" wrapText="1"/>
    </xf>
    <xf numFmtId="0" fontId="27" fillId="0" borderId="12" xfId="0" applyFont="1" applyBorder="1" applyAlignment="1">
      <alignment horizontal="center" wrapText="1"/>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8" fillId="0" borderId="0" xfId="0" applyFont="1" applyAlignment="1">
      <alignment horizontal="center" vertical="center" wrapText="1"/>
    </xf>
    <xf numFmtId="0" fontId="10" fillId="0" borderId="2" xfId="0" applyFont="1" applyBorder="1" applyAlignment="1">
      <alignment wrapText="1"/>
    </xf>
    <xf numFmtId="0" fontId="7" fillId="0" borderId="4" xfId="0" applyFont="1" applyBorder="1" applyAlignment="1">
      <alignment wrapText="1"/>
    </xf>
    <xf numFmtId="0" fontId="7" fillId="3" borderId="2" xfId="0" applyFont="1" applyFill="1" applyBorder="1" applyAlignment="1">
      <alignment horizontal="left" vertical="center" wrapText="1"/>
    </xf>
    <xf numFmtId="0" fontId="7" fillId="3" borderId="4" xfId="0" applyFont="1" applyFill="1" applyBorder="1" applyAlignment="1">
      <alignment horizontal="left" vertical="center" wrapText="1"/>
    </xf>
    <xf numFmtId="0" fontId="20" fillId="0" borderId="0" xfId="0" applyFont="1" applyBorder="1" applyAlignment="1">
      <alignment vertical="top" wrapText="1"/>
    </xf>
    <xf numFmtId="0" fontId="8" fillId="0" borderId="12" xfId="0" applyFont="1" applyBorder="1" applyAlignment="1">
      <alignment horizontal="center" wrapText="1"/>
    </xf>
    <xf numFmtId="0" fontId="8" fillId="0" borderId="12" xfId="0" applyFont="1" applyBorder="1" applyAlignment="1">
      <alignment horizontal="center" vertical="center"/>
    </xf>
    <xf numFmtId="0" fontId="7" fillId="0" borderId="0" xfId="0" applyFont="1" applyAlignment="1">
      <alignment horizontal="center" vertical="top" wrapText="1"/>
    </xf>
    <xf numFmtId="0" fontId="7" fillId="0" borderId="9" xfId="0" applyFont="1" applyBorder="1" applyAlignment="1">
      <alignment horizontal="center" vertical="top" wrapText="1"/>
    </xf>
    <xf numFmtId="0" fontId="7" fillId="0" borderId="12" xfId="1" applyFont="1" applyBorder="1" applyAlignment="1">
      <alignment horizontal="center"/>
    </xf>
    <xf numFmtId="0" fontId="20" fillId="0" borderId="0" xfId="0" applyFont="1" applyBorder="1" applyAlignment="1">
      <alignment vertical="center" wrapText="1"/>
    </xf>
    <xf numFmtId="0" fontId="10" fillId="0" borderId="0" xfId="0" applyFont="1" applyBorder="1" applyAlignment="1">
      <alignment horizontal="center"/>
    </xf>
    <xf numFmtId="0" fontId="10" fillId="0" borderId="0" xfId="0" applyFont="1" applyBorder="1" applyAlignment="1">
      <alignment wrapText="1"/>
    </xf>
    <xf numFmtId="0" fontId="7" fillId="0" borderId="0" xfId="0" applyFont="1" applyBorder="1" applyAlignment="1">
      <alignment wrapText="1"/>
    </xf>
    <xf numFmtId="0" fontId="5" fillId="0" borderId="0" xfId="0" applyFont="1" applyAlignment="1">
      <alignment horizontal="center"/>
    </xf>
    <xf numFmtId="0" fontId="10" fillId="0" borderId="0" xfId="0" applyFont="1" applyAlignment="1">
      <alignment horizontal="left" vertical="top" wrapText="1"/>
    </xf>
    <xf numFmtId="0" fontId="4" fillId="0" borderId="0" xfId="0" applyFont="1" applyAlignment="1">
      <alignment horizontal="center"/>
    </xf>
    <xf numFmtId="0" fontId="5" fillId="0" borderId="0" xfId="0" applyFont="1" applyAlignment="1">
      <alignment horizontal="center" vertical="center"/>
    </xf>
    <xf numFmtId="0" fontId="7" fillId="0" borderId="0" xfId="0" applyFont="1" applyAlignment="1">
      <alignment horizontal="center"/>
    </xf>
    <xf numFmtId="0" fontId="24" fillId="0" borderId="0" xfId="1" applyFont="1" applyFill="1" applyAlignment="1">
      <alignment horizontal="left" vertical="top" wrapText="1"/>
    </xf>
    <xf numFmtId="0" fontId="10" fillId="0" borderId="4" xfId="1" applyFont="1" applyBorder="1" applyAlignment="1">
      <alignment wrapText="1"/>
    </xf>
    <xf numFmtId="0" fontId="7" fillId="0" borderId="0" xfId="5" applyFont="1" applyAlignment="1">
      <alignment horizontal="center" vertical="top" wrapText="1"/>
    </xf>
    <xf numFmtId="0" fontId="2" fillId="0" borderId="0" xfId="5" applyAlignment="1">
      <alignment horizontal="center" vertical="top" wrapText="1"/>
    </xf>
    <xf numFmtId="0" fontId="7" fillId="0" borderId="0" xfId="5" applyFont="1" applyAlignment="1">
      <alignment vertical="top" wrapText="1"/>
    </xf>
    <xf numFmtId="0" fontId="2" fillId="0" borderId="0" xfId="5" applyAlignment="1">
      <alignment vertical="top" wrapText="1"/>
    </xf>
    <xf numFmtId="0" fontId="10" fillId="0" borderId="5" xfId="5" applyFont="1" applyBorder="1" applyAlignment="1">
      <alignment horizontal="center" vertical="center"/>
    </xf>
    <xf numFmtId="0" fontId="2" fillId="0" borderId="6" xfId="5" applyBorder="1" applyAlignment="1">
      <alignment horizontal="center" vertical="center"/>
    </xf>
    <xf numFmtId="0" fontId="2" fillId="0" borderId="7" xfId="5" applyBorder="1" applyAlignment="1">
      <alignment horizontal="center" vertical="center"/>
    </xf>
    <xf numFmtId="0" fontId="10" fillId="0" borderId="2" xfId="5" applyFont="1" applyBorder="1" applyAlignment="1">
      <alignment horizontal="center" vertical="center"/>
    </xf>
    <xf numFmtId="0" fontId="10" fillId="0" borderId="4" xfId="5" applyFont="1" applyBorder="1" applyAlignment="1">
      <alignment horizontal="center" vertical="center"/>
    </xf>
    <xf numFmtId="0" fontId="10" fillId="0" borderId="5" xfId="5" applyFont="1" applyBorder="1" applyAlignment="1">
      <alignment horizontal="center" vertical="center" wrapText="1"/>
    </xf>
    <xf numFmtId="0" fontId="11" fillId="0" borderId="6" xfId="5" applyFont="1" applyBorder="1" applyAlignment="1">
      <alignment horizontal="center" vertical="center" wrapText="1"/>
    </xf>
    <xf numFmtId="0" fontId="11" fillId="0" borderId="7" xfId="5" applyFont="1" applyBorder="1" applyAlignment="1">
      <alignment horizontal="center" vertical="center" wrapText="1"/>
    </xf>
    <xf numFmtId="0" fontId="10" fillId="0" borderId="6" xfId="5" applyFont="1" applyBorder="1" applyAlignment="1">
      <alignment horizontal="center" vertical="center" wrapText="1"/>
    </xf>
    <xf numFmtId="0" fontId="10" fillId="0" borderId="7" xfId="5" applyFont="1" applyBorder="1" applyAlignment="1">
      <alignment vertical="center" wrapText="1"/>
    </xf>
    <xf numFmtId="0" fontId="2" fillId="0" borderId="7" xfId="5" applyBorder="1" applyAlignment="1">
      <alignment horizontal="center" vertical="center" wrapText="1"/>
    </xf>
    <xf numFmtId="0" fontId="10" fillId="0" borderId="1" xfId="5" applyFont="1" applyBorder="1" applyAlignment="1">
      <alignment horizontal="center" vertical="center" wrapText="1"/>
    </xf>
    <xf numFmtId="0" fontId="8" fillId="0" borderId="12" xfId="5" applyFont="1" applyBorder="1" applyAlignment="1">
      <alignment horizontal="center"/>
    </xf>
    <xf numFmtId="0" fontId="10" fillId="0" borderId="2" xfId="5" applyFont="1" applyBorder="1" applyAlignment="1">
      <alignment wrapText="1"/>
    </xf>
    <xf numFmtId="0" fontId="2" fillId="0" borderId="4" xfId="5" applyBorder="1" applyAlignment="1">
      <alignment wrapText="1"/>
    </xf>
    <xf numFmtId="0" fontId="10" fillId="0" borderId="0" xfId="5" applyFont="1" applyAlignment="1">
      <alignment horizontal="left" vertical="center" wrapText="1"/>
    </xf>
    <xf numFmtId="0" fontId="10" fillId="0" borderId="0" xfId="5" applyFont="1" applyAlignment="1">
      <alignment horizontal="left" vertical="center"/>
    </xf>
    <xf numFmtId="0" fontId="8" fillId="0" borderId="0" xfId="5" applyFont="1" applyBorder="1" applyAlignment="1">
      <alignment horizontal="left" vertical="center" wrapText="1"/>
    </xf>
    <xf numFmtId="0" fontId="8" fillId="0" borderId="0" xfId="5" applyFont="1" applyBorder="1" applyAlignment="1">
      <alignment horizontal="left" vertical="center"/>
    </xf>
    <xf numFmtId="0" fontId="7" fillId="0" borderId="12" xfId="5" applyFont="1" applyBorder="1" applyAlignment="1">
      <alignment horizontal="center" vertical="center" wrapText="1"/>
    </xf>
    <xf numFmtId="0" fontId="8" fillId="0" borderId="0" xfId="5" applyFont="1" applyBorder="1" applyAlignment="1">
      <alignment horizontal="center" vertical="center" wrapText="1"/>
    </xf>
    <xf numFmtId="0" fontId="9" fillId="0" borderId="0" xfId="5" applyFont="1" applyBorder="1" applyAlignment="1">
      <alignment horizontal="center" vertical="center" wrapText="1"/>
    </xf>
    <xf numFmtId="0" fontId="5" fillId="0" borderId="0" xfId="5" applyFont="1" applyAlignment="1">
      <alignment horizontal="center"/>
    </xf>
    <xf numFmtId="0" fontId="5" fillId="0" borderId="0" xfId="5" applyFont="1" applyAlignment="1">
      <alignment horizontal="center" vertical="center"/>
    </xf>
    <xf numFmtId="0" fontId="4" fillId="0" borderId="0" xfId="5" applyFont="1" applyAlignment="1">
      <alignment horizontal="center"/>
    </xf>
    <xf numFmtId="0" fontId="7" fillId="0" borderId="0" xfId="5" applyFont="1" applyAlignment="1">
      <alignment horizontal="center"/>
    </xf>
    <xf numFmtId="0" fontId="10" fillId="0" borderId="0" xfId="1" applyFont="1" applyAlignment="1">
      <alignment horizontal="left"/>
    </xf>
    <xf numFmtId="0" fontId="8" fillId="0" borderId="0" xfId="1" applyFont="1" applyFill="1" applyBorder="1" applyAlignment="1">
      <alignment wrapText="1"/>
    </xf>
    <xf numFmtId="0" fontId="10" fillId="0" borderId="0" xfId="1" applyFont="1" applyFill="1" applyBorder="1" applyAlignment="1">
      <alignment wrapText="1"/>
    </xf>
    <xf numFmtId="0" fontId="8" fillId="0" borderId="0" xfId="1" applyFont="1" applyFill="1" applyBorder="1" applyAlignment="1">
      <alignment horizontal="left" wrapText="1"/>
    </xf>
    <xf numFmtId="0" fontId="4" fillId="0" borderId="0" xfId="1" applyFont="1" applyAlignment="1"/>
    <xf numFmtId="0" fontId="7" fillId="0" borderId="0" xfId="1" applyFont="1" applyAlignment="1">
      <alignment horizontal="left" wrapText="1"/>
    </xf>
    <xf numFmtId="0" fontId="8" fillId="0" borderId="0" xfId="1" applyFont="1" applyAlignment="1">
      <alignment horizontal="center"/>
    </xf>
  </cellXfs>
  <cellStyles count="6">
    <cellStyle name="Normal" xfId="4"/>
    <cellStyle name="Обычный" xfId="0" builtinId="0"/>
    <cellStyle name="Обычный 2" xfId="1"/>
    <cellStyle name="Обычный 3" xfId="5"/>
    <cellStyle name="Процентный 2" xfId="2"/>
    <cellStyle name="Финансовый" xfId="3"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customXml" Target="../ink/ink1.xml"/><Relationship Id="rId5" Type="http://schemas.openxmlformats.org/officeDocument/2006/relationships/customXml" Target="../ink/ink2.xml"/><Relationship Id="rId4" Type="http://schemas.openxmlformats.org/officeDocument/2006/relationships/image" Target="../media/image20.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1" Type="http://schemas.openxmlformats.org/officeDocument/2006/relationships/image" Target="../media/image8.jpg"/></Relationships>
</file>

<file path=xl/drawings/_rels/drawing10.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3</xdr:col>
      <xdr:colOff>259080</xdr:colOff>
      <xdr:row>113</xdr:row>
      <xdr:rowOff>129540</xdr:rowOff>
    </xdr:from>
    <xdr:to>
      <xdr:col>5</xdr:col>
      <xdr:colOff>211286</xdr:colOff>
      <xdr:row>116</xdr:row>
      <xdr:rowOff>217206</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Рукописні дані 2">
              <a:extLst>
                <a:ext uri="{FF2B5EF4-FFF2-40B4-BE49-F238E27FC236}">
                  <a16:creationId xmlns="" xmlns:a16="http://schemas.microsoft.com/office/drawing/2014/main" id="{584FF022-C8BE-75E7-6EAE-0DBCEEA43DD7}"/>
                </a:ext>
              </a:extLst>
            </xdr14:cNvPr>
            <xdr14:cNvContentPartPr/>
          </xdr14:nvContentPartPr>
          <xdr14:nvPr macro=""/>
          <xdr14:xfrm>
            <a:off x="3398520" y="31264860"/>
            <a:ext cx="874226" cy="659166"/>
          </xdr14:xfrm>
        </xdr:contentPart>
      </mc:Choice>
      <mc:Fallback xmlns="">
        <xdr:pic>
          <xdr:nvPicPr>
            <xdr:cNvPr id="3" name="Рукописні дані 2">
              <a:extLst>
                <a:ext uri="{FF2B5EF4-FFF2-40B4-BE49-F238E27FC236}">
                  <a16:creationId xmlns:a16="http://schemas.microsoft.com/office/drawing/2014/main" id="{584FF022-C8BE-75E7-6EAE-0DBCEEA43DD7}"/>
                </a:ext>
              </a:extLst>
            </xdr:cNvPr>
            <xdr:cNvPicPr/>
          </xdr:nvPicPr>
          <xdr:blipFill>
            <a:blip xmlns:r="http://schemas.openxmlformats.org/officeDocument/2006/relationships" r:embed="rId4"/>
            <a:stretch>
              <a:fillRect/>
            </a:stretch>
          </xdr:blipFill>
          <xdr:spPr>
            <a:xfrm>
              <a:off x="3331080" y="28678320"/>
              <a:ext cx="917640" cy="662400"/>
            </a:xfrm>
            <a:prstGeom prst="rect">
              <a:avLst/>
            </a:prstGeom>
          </xdr:spPr>
        </xdr:pic>
      </mc:Fallback>
    </mc:AlternateContent>
    <xdr:clientData/>
  </xdr:twoCellAnchor>
  <xdr:twoCellAnchor editAs="oneCell">
    <xdr:from>
      <xdr:col>3</xdr:col>
      <xdr:colOff>335280</xdr:colOff>
      <xdr:row>113</xdr:row>
      <xdr:rowOff>99060</xdr:rowOff>
    </xdr:from>
    <xdr:to>
      <xdr:col>4</xdr:col>
      <xdr:colOff>96180</xdr:colOff>
      <xdr:row>116</xdr:row>
      <xdr:rowOff>256866</xdr:rowOff>
    </xdr:to>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3" name="Рукописні дані 1">
              <a:extLst>
                <a:ext uri="{FF2B5EF4-FFF2-40B4-BE49-F238E27FC236}">
                  <a16:creationId xmlns="" xmlns:a16="http://schemas.microsoft.com/office/drawing/2014/main" id="{07DC5F25-E8A8-8998-7AC4-4BBCE6C1A203}"/>
                </a:ext>
              </a:extLst>
            </xdr14:cNvPr>
            <xdr14:cNvContentPartPr/>
          </xdr14:nvContentPartPr>
          <xdr14:nvPr macro=""/>
          <xdr14:xfrm>
            <a:off x="3474720" y="31234380"/>
            <a:ext cx="271440" cy="729306"/>
          </xdr14:xfrm>
        </xdr:contentPart>
      </mc:Choice>
      <mc:Fallback xmlns="">
        <xdr:pic>
          <xdr:nvPicPr>
            <xdr:cNvPr id="2" name="Рукописні дані 1">
              <a:extLst>
                <a:ext uri="{FF2B5EF4-FFF2-40B4-BE49-F238E27FC236}">
                  <a16:creationId xmlns:a16="http://schemas.microsoft.com/office/drawing/2014/main" id="{07DC5F25-E8A8-8998-7AC4-4BBCE6C1A203}"/>
                </a:ext>
              </a:extLst>
            </xdr:cNvPr>
            <xdr:cNvPicPr/>
          </xdr:nvPicPr>
          <xdr:blipFill>
            <a:blip xmlns:r="http://schemas.openxmlformats.org/officeDocument/2006/relationships" r:embed="rId2"/>
            <a:stretch>
              <a:fillRect/>
            </a:stretch>
          </xdr:blipFill>
          <xdr:spPr>
            <a:xfrm>
              <a:off x="3390840" y="28678320"/>
              <a:ext cx="283680" cy="694440"/>
            </a:xfrm>
            <a:prstGeom prst="rect">
              <a:avLst/>
            </a:prstGeom>
          </xdr:spPr>
        </xdr:pic>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99</xdr:row>
      <xdr:rowOff>167640</xdr:rowOff>
    </xdr:from>
    <xdr:to>
      <xdr:col>2</xdr:col>
      <xdr:colOff>350520</xdr:colOff>
      <xdr:row>102</xdr:row>
      <xdr:rowOff>106680</xdr:rowOff>
    </xdr:to>
    <xdr:pic>
      <xdr:nvPicPr>
        <xdr:cNvPr id="2" name="Рисунок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74620" y="21442680"/>
          <a:ext cx="31242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297180</xdr:colOff>
      <xdr:row>199</xdr:row>
      <xdr:rowOff>22859</xdr:rowOff>
    </xdr:from>
    <xdr:to>
      <xdr:col>3</xdr:col>
      <xdr:colOff>22860</xdr:colOff>
      <xdr:row>200</xdr:row>
      <xdr:rowOff>185846</xdr:rowOff>
    </xdr:to>
    <xdr:pic>
      <xdr:nvPicPr>
        <xdr:cNvPr id="2" name="Рисунок 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33700" y="46672499"/>
          <a:ext cx="579120" cy="361107"/>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114300</xdr:colOff>
      <xdr:row>134</xdr:row>
      <xdr:rowOff>129540</xdr:rowOff>
    </xdr:from>
    <xdr:to>
      <xdr:col>5</xdr:col>
      <xdr:colOff>7620</xdr:colOff>
      <xdr:row>137</xdr:row>
      <xdr:rowOff>175260</xdr:rowOff>
    </xdr:to>
    <xdr:pic>
      <xdr:nvPicPr>
        <xdr:cNvPr id="2" name="Рисунок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04260" y="31615380"/>
          <a:ext cx="929640"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542925</xdr:colOff>
      <xdr:row>98</xdr:row>
      <xdr:rowOff>38100</xdr:rowOff>
    </xdr:from>
    <xdr:to>
      <xdr:col>5</xdr:col>
      <xdr:colOff>449580</xdr:colOff>
      <xdr:row>100</xdr:row>
      <xdr:rowOff>52558</xdr:rowOff>
    </xdr:to>
    <xdr:pic>
      <xdr:nvPicPr>
        <xdr:cNvPr id="2" name="Рисунок 1">
          <a:extLst>
            <a:ext uri="{FF2B5EF4-FFF2-40B4-BE49-F238E27FC236}">
              <a16:creationId xmlns="" xmlns:a16="http://schemas.microsoft.com/office/drawing/2014/main" id="{7282377B-8AAF-4C73-9668-50C2D1CB597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92165" y="22166580"/>
          <a:ext cx="447675" cy="395458"/>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708660</xdr:colOff>
      <xdr:row>97</xdr:row>
      <xdr:rowOff>15240</xdr:rowOff>
    </xdr:from>
    <xdr:to>
      <xdr:col>3</xdr:col>
      <xdr:colOff>693420</xdr:colOff>
      <xdr:row>99</xdr:row>
      <xdr:rowOff>91440</xdr:rowOff>
    </xdr:to>
    <xdr:pic>
      <xdr:nvPicPr>
        <xdr:cNvPr id="2" name="Рисунок 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45180" y="20375880"/>
          <a:ext cx="83820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157369</xdr:colOff>
      <xdr:row>139</xdr:row>
      <xdr:rowOff>8283</xdr:rowOff>
    </xdr:from>
    <xdr:to>
      <xdr:col>4</xdr:col>
      <xdr:colOff>363954</xdr:colOff>
      <xdr:row>141</xdr:row>
      <xdr:rowOff>137747</xdr:rowOff>
    </xdr:to>
    <xdr:pic>
      <xdr:nvPicPr>
        <xdr:cNvPr id="2" name="Рисунок 1"/>
        <xdr:cNvPicPr/>
      </xdr:nvPicPr>
      <xdr:blipFill>
        <a:blip xmlns:r="http://schemas.openxmlformats.org/officeDocument/2006/relationships" r:embed="rId1" cstate="print">
          <a:clrChange>
            <a:clrFrom>
              <a:srgbClr val="FFFFFF"/>
            </a:clrFrom>
            <a:clrTo>
              <a:srgbClr val="FFFFFF">
                <a:alpha val="0"/>
              </a:srgbClr>
            </a:clrTo>
          </a:clrChange>
        </a:blip>
        <a:srcRect/>
        <a:stretch>
          <a:fillRect/>
        </a:stretch>
      </xdr:blipFill>
      <xdr:spPr bwMode="auto">
        <a:xfrm>
          <a:off x="4127389" y="30846423"/>
          <a:ext cx="823805" cy="510464"/>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127000</xdr:colOff>
      <xdr:row>146</xdr:row>
      <xdr:rowOff>16932</xdr:rowOff>
    </xdr:from>
    <xdr:to>
      <xdr:col>3</xdr:col>
      <xdr:colOff>449862</xdr:colOff>
      <xdr:row>149</xdr:row>
      <xdr:rowOff>296333</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15267" y="34366199"/>
          <a:ext cx="322862" cy="88053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oneCellAnchor>
    <xdr:from>
      <xdr:col>2</xdr:col>
      <xdr:colOff>0</xdr:colOff>
      <xdr:row>102</xdr:row>
      <xdr:rowOff>129540</xdr:rowOff>
    </xdr:from>
    <xdr:ext cx="1066800" cy="381000"/>
    <xdr:pic>
      <xdr:nvPicPr>
        <xdr:cNvPr id="2" name="image1.jpg"/>
        <xdr:cNvPicPr preferRelativeResize="0"/>
      </xdr:nvPicPr>
      <xdr:blipFill>
        <a:blip xmlns:r="http://schemas.openxmlformats.org/officeDocument/2006/relationships" r:embed="rId1" cstate="print"/>
        <a:stretch>
          <a:fillRect/>
        </a:stretch>
      </xdr:blipFill>
      <xdr:spPr>
        <a:xfrm>
          <a:off x="2636520" y="23050500"/>
          <a:ext cx="1066800" cy="38100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twoCellAnchor editAs="oneCell">
    <xdr:from>
      <xdr:col>2</xdr:col>
      <xdr:colOff>342900</xdr:colOff>
      <xdr:row>270</xdr:row>
      <xdr:rowOff>38100</xdr:rowOff>
    </xdr:from>
    <xdr:to>
      <xdr:col>3</xdr:col>
      <xdr:colOff>99060</xdr:colOff>
      <xdr:row>274</xdr:row>
      <xdr:rowOff>76200</xdr:rowOff>
    </xdr:to>
    <xdr:pic>
      <xdr:nvPicPr>
        <xdr:cNvPr id="2" name="Рисунок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rot="-10641636">
          <a:off x="2514600" y="60845700"/>
          <a:ext cx="525780" cy="739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9-11T10:56:42.468"/>
    </inkml:context>
    <inkml:brush xml:id="br0">
      <inkml:brushProperty name="width" value="0.035" units="cm"/>
      <inkml:brushProperty name="height" value="0.035" units="cm"/>
      <inkml:brushProperty name="color" value="#004F8B"/>
    </inkml:brush>
  </inkml:definitions>
  <inkml:trace contextRef="#ctx0" brushRef="#br0">847 181 248,'0'0'0,"0"-2"192,0 2-192,3-4 136,-3-1-24,3 1 16,-3-1 24,2 3 8,-2 1 0,0 1-160,0-3 168,3 0-32,-3 0-8,0 1 8,3 1-64,0 1 16,-3 0-88,3 0 72,2 0-40,-5-2 48,0 2-24,0 0-8,0 0 32,0 0-80,0 0 72,0 0 40,0 0 48,0 0-16,0 3-16,0 0-24,0-3-104,0 3 64,0-3 24,-2 5-24,2-1 8,-1 12 0,-2-12-8,3-4-64,-5 21 56,1-6 0,-1 4 8,-1 0-16,-1 4 0,-5-2 16,12-21-64,-2 23 32,-2 1 0,-12 0 56,5 3-32,-2 3 16,-2 2 8,15-32-80,-13 38 48,0 1 32,-1 2 0,2 0-24,7 0-8,-13 1 0,18-42-48,-13 44 8,-4 1 32,0 4-40,5 0-40,-1 1 32,-1-1-64,14-49 72,-3 50-32,-15 1 32,12-1-32,-7-3 48,7-1 16,0-6-32,6-40 0,-13 41 24,10-2-8,-9 0-8,7-1 0,2 3 16,-3-8-8,6-33-16,-5 32 16,0-5 32,2-2-23,-1-3 23,1-4-16,-1 0 16,4-18-48,-4 17 24,-1-2 8,2 0-8,1-1-40,1-1-16,-2 1-16,3-14 48,-5 12-40,3-8 16,1 12 8,-1-13 24,2 9 8,-1-12 8,1 0-24,-3 4 48,0 1-40,0-5 32,3 0-24,0 0 16,0 0 32,0 0-64,0 0 80,0 0 48,0 0 16,0 0-16,0 0-24,0-2-24,0 2-80,3-3 56,-3 0 56,0-1-8,0-1-40,0-1-8,0-8-40,0 14-16,0-6-24,0-14 32,0 3 40,3-3 32,0 2 16,0-5-8,-3 23-88,11-21-8,-11 1-8,12-1-40,-9-1 8,0-3 56,8-2-80,-11-2 32,0 29 40,13-28-88,-9 1-48,10 1 0,-9 1 0,9 0 0,-14 25 136,3-21-96,2-4 8,-1 4-64,1-4-40,-1-3-16,0 2-17,-1-3 49,-3 29 176,5-29-152,8-3 8,-8 0 72,6-1-8,-11 0-8,3-2-8,-3 35 96,3-35-128,0 1-8,0-1-8,0-1 32,-1 2 24,-2-1 32,0 35 56,0-34-24,-3 0 16,-2 0 8,1 2-16,-1-1 32,-1 4-24,6 29 8,-5-30-8,-7 3 16,6 1-16,-9 2 40,3 6 8,-2 2 32,14 16-72,-14-6 96,0-7 32,8 8-16,-9 1-8,11-2-56,-9 4-56,13 2 8,-14-3 8,9 3 0,-10 0 48,10 0-40,-6 0 16,6 0-40,5 0 8,-15 0 0,4 5 8,-3 1 8,-2-2 16,3 8 0,-3-9 48,16-3-80,-15 16 64,0-12-24,1 16 24,-2-5 16,4 1-16,-4 3 32,16-19-96,-18 19 80,2 4-32,-3-2 8,3 3-8,-1 5 8,3 3-16,14-32-40,-15 36 32,-1 2-15,1 5-26,1 2 18,-2 1-18,4 2 1,12-48 8,-6 45 17,-7-2-90,8 1 25,-7-2 0,9 1 0,-8-4 104,11-39-56,-3 38 32,-2-3-16,2-1 8,3-5-24,0-3 0,3-1 0,-3-25 0,3 20 0,1 0 0,0-3 16,0-1-16,0-4-16,11-7 16,-15-5 0,3 15 0,10-11 0,-1 1 0,0-1 0,0 0 48,0-4 17,-12 0-65,16 0 72,1-2 40,3-3 8,3-11 32,3 0 8,2-6-24,-28 22-136,33-27 112,-3-4-8,4-3 8,3-3-16,-3 0 16,3-3 16,-37 40-128,39-42 136,-3-3 0,1 1 16,0-1-40,-3-1 40,2-1-48,-36 47-104,34-48 64,3-1-16,-1 0-40,-1 2 8,-3 0-24,-4 0 8,-28 47 0,28-48-24,-2-2 16,-3 2 16,0-2-8,-2 4 0,-4 3-8,-17 43 8,20-40-24,-6 2 24,3 2-40,-3 1 24,-10 4 48,12 1-48,-16 30 16,3-26 48,2 1-40,-1 3 8,1 2 96,-2 5-48,-3 1 48,0 14-112,0-6 96,0-7-96,-2 9 8,1-9-8,1 10-8,-3-1 8,3 4 0,-2-2-16,-2 1 0,-2 1-8,1 0-8,0 0 0,-1 4-16,6-4 48,-12 15-72,0 2-32,0 4 24,-2 5-16,-6 7 40,8 0 56,12-33 0,-18 36 0,2 1-8,3-4-8,-4 3 64,6-4 0,6-2-24,5-30-24,-4 29 48,2-3-80,1-4 16,-2 0 40,1-6-56,2-1 40,0-15-8,0 14-32,14-10-32,-14 10 96,13-11-16,-9 2 0,11-1 72,-15-4-88,15 3 16,-2-3 8,-9 0 64,20 0-24,-8-4 16,1-2 32,-17 6-112,22-17 80,-2 5-8,2-4-24,4 0-24,-3-2 56,4 0 8,-2-5 8,-1 4-48,1-4-64,-3 2 48,-2-2-40,-1 2 128,-19 21-120,20-21 128,0-2-56,-1 3-128,-2-2 40,-17 22 16,15-23-80,-1 2-32,-1 0 80,-1 2-80,-8 3 48,8 3 56,-8 8 104,1-7-80,-5 12-16,4-2 80,1 1-8,-5-1-56,0 2-48,0 0-24,0 0 24,0 0 32,0 0-64,0 3 40,0 0-72,0 0-32,0-3 8,-2 3 80,2-3 40,-3 5-64,-1 12-8,-1 0 96,-1 6-32,-7 5 40,0 5 48,13-33-80,-6 35 8,-15 4 128,7 0 24,0 3-64,-1 4-8,-2-2-104,17-44 16,-16 49-32,0 1 16,0-1 8,4 2 0,-3 2 24,-1-1 8,16-52-24,-16 54-16,-2 3-8,0 0 16,2 0-24,2 0-8,-2-3 8,16-54 32,-18 52-24,2-5 0,1-4 80,0-5 72,2-2-48,7-4 56,6-32-136,-15 29 136,1-2-40,3-4 40,-3 1-56,8-3 8,-5-3-24,11-18-64,-5 19 48,2-3 80,-9-4 0,10-7-24,0-1-48,-2 1-56,4-5 0,-2 3-16,1-3 8,-1 0 32,1 0-48,1 0 40,0 0-16,0 0 32,3 0 64,-3 0-56,0-2 49,0 1-41,0-1-40,0 2-8,0-1 32,3-2-8,-3 1 56,0-2 56,0-2-128,3-10-24,-3 16 16,14-19-40,0-5-24,-11-4 48,17-3 88,-6-1-64,2-1-24,-16 33 16,15-34 40,1 2-64,-1-2 8,6-2 56,-1 1 16,4-3-72,-24 38 16,25-38 80,-2-2 0,4-1-32,-4-3 32,2 2-32,3-2 40,-28 44-88,28-44-32,3 0 48,-2 1-88,4-2-48,-5 2 120,3 2-16,-31 41 16,32-42 32,-2 2 16,-1 1-40,0 3-80,-2 4 56,-2 3-64,-25 29 80,25-24 24,-4 4-48,4 4 72,-6 10-8,-4-11-160,0 13 128,-15 4-8,4-12 0,8 10 16,-9-3 72,2 4-40,9-1-32,-11 1-88,-3 1 72,5 0-32,-1 0-32,-1 0-48,-3 0 136,2 0-8,-2 3 8,0-3-24,3 3 40,-3 0-64,0 2 56,5-1-72,-5 10 56,3-9-56,-3-5 40,0 20-32,0-3 120,0 3-64,0 5 40,0-1-88,0 4 64,0-28-40,0 31 40,0 0 0,0-1 104,-1-3-104,-4 1-72,-1-2 88,6-26-56,-5 26 16,-1-1-32,1-2 96,-1 2 32,1-1-48,0 0 64,5-24-128,-13 24 104,7-2-88,-7 1-8,7-3 48,-9 2-8,11-2 104,4-20-152,-17 19 160,11 0-120,-10-2 144,3-2-200,-3 2 96,4-5 64,12-12-144,-11 14 104,5-10-16,-9 14 32,11-15-136,-14 11 48,6-11 96,12-3-128,-4 4 64,-10 1 24,9-2-16,-9 0-24,10 0 8,-9 0-8,13-3-48,-6 0 72,-11 0 56,-2 0-72,-1-2 88,3-2-184,-6-2 40,23 6 0,-23-6-32,-4-8 120,-1 10 64,0-13-112,1 5 40,-1-3-160,28 15 80,-31-15-8,1-2-24,-1-2 32,0 0 32,-2-1-120,-1-2 24,34 22 64,-32-20-48,1-1-56,0-4 64,3 2 24,-3 0-56,-1-2 48,32 25 24,-29-23 0,-2 2-64,5-5 24,2 3 16,-5 2-48,1-2 32,28 23 40,-26-21-80,-4 2-24,2 2 80,4 2-112,2 1 104,3 2-16,19 12 48,-19-4-112,0-1 128,-3 2-56,6 3-56,-1 0-136,2 12 48,15-12 184,-14 5-216,-5 11 40,2-4 192,-1 0-152,-3 5 24,1 0 40,20-17 72,-20 22-160,1 1 120,1 0 32,-1 5-40,-1-2 80,1 2-56,19-28 24,-18 30-40,-1 0-32,2 4 16,-1 3-8,3 2 16,-1 1 48,16-40 0,-11 45-80,-5 0 64,11 7-56,-7 0 56,7 3 32,-6-4-16,11-51 0,-4 52-8,-2 0-64,1 0 48,4-1-64,-2-1 104,1-7 8,2-43-24,0 39 0,0-7 8,0-4-8,0-2-40,5-5-24,-1 3 64,-4-24 0,12 18-56,-10-1 24,1-3 8,10-1-56,-10-8-25,8 8 9,-11-13 96,4 0-88,12 5-40,-12-2 72,10 0-32,-11-3 64,10 0 72,-13 0-48,14 0 24,0 0 32,3-2-24,2-10 0,1-1 8,3-5 56,-23 18-96,22-23 88,4-3-24,0-4 57,10-3-41,-2-5 104,-1-3-8,-33 41-176,38-50 144,-1-4 8,4-2-152,4-3 48,0 2-32,5 1-16,-50 56 0,49-59 40,1-2 8,-5 4 8,-7-2-16,0 5 32,4 8-80,-42 46 8,39-44-24,-5 9 40,0 5-32,-6 8 0,-7 3 40,3 12-32,-24 7 8,20-12 0,-8 9 0,4 2-72,-12 1-56,9 0 8,-10 3 16,-3-3 104,4 3-128,1 1 32,-2 11-8,-1-12-32,1 14 112,0-1 40,-3-16-16,3 20 0,-3 9 16,0 0 0,0 5-56,0 3-16,-1 0-8,1-37 64,-3 40-65,-2 0-23,0-2 24,-7 0 88,7-6-48,-6-1 64,11-31-40,-3 25 80,-2-4-39,1-2-41,4-5 16,0-10-16,0 1-8,0-5 8,-2 5 40,2-1-72,0-1 32,0-3 8,13 0-8,-10 0 64,-3 0-64,11 0 64,4-1 80,-12-4 40,16-1 32,3-14 64,4-1-16,-26 21-264,33-25 248,-1-4-112,2-7-88,4-2-136,3-2 144,4-3 40,-45 43-96,47-40 104,-5-2 80,3 0-208,0-2-40,-6 3 16,5-1 40,-44 42 8,37-38 72,-2 5-24,-3 4-24,-5 5-48,-4 6-48,-2 4 40,-21 14 32,16-5-48,-4 1 32,-8 1-64,0 1-80,1 2-16,-2 0-120,0 3 96,-3-3 200,3 5-176,0-1 80,0 10 24,-1-2 24,1 4-8,0 4-72,-3-20 128,5 25 8,0 2 8,-1 6 56,1 2 0,6 0-96,-8 1-128,-3-36 152,4 35-345,14-2-63,-6-1-232,2-5-32,3-3-32,3-1 56,-20-23 648,27 18-568,0-4-32,9-10-225,3 1-295,6-2-16,4-5 32,-49 2 1104,52-12-864,-52 12 864</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9-11T10:57:50.713"/>
    </inkml:context>
    <inkml:brush xml:id="br0">
      <inkml:brushProperty name="width" value="0.035" units="cm"/>
      <inkml:brushProperty name="height" value="0.035" units="cm"/>
      <inkml:brushProperty name="color" value="#004F8B"/>
    </inkml:brush>
  </inkml:definitions>
  <inkml:trace contextRef="#ctx0" brushRef="#br0">613 489 872,'0'0'0,"3"-28"312,1-2-160,10-7-64,-9 7-24,7 8-8,0 3-8,-9 3-8,9-2 16,-12 18-56,5-18 40,-1 1-8,11-2 8,-12 1 0,2 0 0,10 1 16,-15 17-56,3-17 56,10 1 16,-13 0 16,4 0 40,1 1 24,-2 2-8,-3 13-144,0-7 216,0-8 0,0 11 16,0-3-16,0 0-24,0 3-24,0 4-168,0-5 160,0 1 56,-2 3-48,-2-2-16,2 1-32,-1-1-15,3 3-105,-1-1 48,-4-2 40,2 0-8,0 1-24,-2 1 16,2-2-8,3 3-64,-4-2 72,-1 1-24,1-2 8,0 2-16,1-1-24,-1 1 24,4 1-40,-6-2 16,-6 2-8,10-1-16,1 1 0,-4 0 8,3 0 0,2 0 0,-4 0-8,-1 0-24,-1 0 8,-7 0 8,8 4-32,-9 2-16,14-6 64,-4 15-64,-8-3-24,7 4-48,-10 6 64,1 4 8,-1 5 56,15-31 8,-14 32 48,-1 5-8,3 3-40,6 2-32,-10 7 0,12 1 16,4-50 16,-15 54 24,2 4 0,9 1 0,-13 0-24,11 0 8,-9-1 16,15-58-24,-14 57 8,10 2-8,-12 1-32,12-4 32,-2 0-96,-5 0 40,11-56 56,-5 55-113,0 2 1,1 0 72,-8-5 0,9-2 56,-3 0-40,6-50 24,-13 47 0,9 0 16,-10-1-32,8-1 40,-9-5 0,9-3-8,6-37-16,-14 34 16,9-5-8,1-1-48,-10-6 32,11 1-24,-9-2 48,12-21-16,-5 20 16,-7 0-24,8-1 64,-9-1-64,9-3 40,-2-1-8,6-14-24,-14 14 8,11-2-16,-3-7 24,-6 13 16,6-13 24,-9 9 25,15-14-81,-13 3 56,9 10-48,-2-9 16,-6 0-16,8 0 40,-2-1 32,6-3-80,-13 3 64,11 1-32,-1-4-16,-1 0 24,1-1-40,-10-2 24,13 3-24,-4-4-24,-1-2-72,1-9-64,2 2-73,-1-2-47,-2-4-80,5 19 360,-4-24-416,-1-3-88,1-6-16,2-4-16,2-2 40,0-1 128,0 40 368,5-45-280,-1 1 72,10-1 40,-11-4 16,11 3-16,-11 1 16,-3 45 152</inkml:trace>
</inkm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7"/>
  <sheetViews>
    <sheetView view="pageBreakPreview" topLeftCell="A109" zoomScaleNormal="110" zoomScaleSheetLayoutView="100" workbookViewId="0">
      <selection activeCell="B88" sqref="B88:B91"/>
    </sheetView>
  </sheetViews>
  <sheetFormatPr defaultColWidth="8.77734375" defaultRowHeight="13.2"/>
  <cols>
    <col min="1" max="1" width="3.44140625" style="49" customWidth="1"/>
    <col min="2" max="2" width="30.33203125" style="50" customWidth="1"/>
    <col min="3" max="3" width="12" style="50" customWidth="1"/>
    <col min="4" max="4" width="7.44140625" style="50" customWidth="1"/>
    <col min="5" max="5" width="6" style="50" customWidth="1"/>
    <col min="6" max="6" width="5.6640625" style="50" customWidth="1"/>
    <col min="7" max="7" width="5.77734375" style="50" customWidth="1"/>
    <col min="8" max="8" width="6" style="50" customWidth="1"/>
    <col min="9" max="9" width="5.77734375" style="50" customWidth="1"/>
    <col min="10" max="10" width="6.77734375" style="50" customWidth="1"/>
    <col min="11" max="11" width="21.44140625" style="50" customWidth="1"/>
    <col min="12" max="12" width="9.21875" style="16" customWidth="1"/>
    <col min="13" max="256" width="8.77734375" style="17"/>
    <col min="257" max="257" width="3.44140625" style="17" customWidth="1"/>
    <col min="258" max="258" width="30.33203125" style="17" customWidth="1"/>
    <col min="259" max="259" width="12" style="17" customWidth="1"/>
    <col min="260" max="260" width="7.44140625" style="17" customWidth="1"/>
    <col min="261" max="261" width="6" style="17" customWidth="1"/>
    <col min="262" max="262" width="5.6640625" style="17" customWidth="1"/>
    <col min="263" max="263" width="5.77734375" style="17" customWidth="1"/>
    <col min="264" max="264" width="6" style="17" customWidth="1"/>
    <col min="265" max="265" width="5.77734375" style="17" customWidth="1"/>
    <col min="266" max="266" width="6.109375" style="17" customWidth="1"/>
    <col min="267" max="267" width="13.44140625" style="17" customWidth="1"/>
    <col min="268" max="268" width="9.21875" style="17" customWidth="1"/>
    <col min="269" max="512" width="8.77734375" style="17"/>
    <col min="513" max="513" width="3.44140625" style="17" customWidth="1"/>
    <col min="514" max="514" width="30.33203125" style="17" customWidth="1"/>
    <col min="515" max="515" width="12" style="17" customWidth="1"/>
    <col min="516" max="516" width="7.44140625" style="17" customWidth="1"/>
    <col min="517" max="517" width="6" style="17" customWidth="1"/>
    <col min="518" max="518" width="5.6640625" style="17" customWidth="1"/>
    <col min="519" max="519" width="5.77734375" style="17" customWidth="1"/>
    <col min="520" max="520" width="6" style="17" customWidth="1"/>
    <col min="521" max="521" width="5.77734375" style="17" customWidth="1"/>
    <col min="522" max="522" width="6.109375" style="17" customWidth="1"/>
    <col min="523" max="523" width="13.44140625" style="17" customWidth="1"/>
    <col min="524" max="524" width="9.21875" style="17" customWidth="1"/>
    <col min="525" max="768" width="8.77734375" style="17"/>
    <col min="769" max="769" width="3.44140625" style="17" customWidth="1"/>
    <col min="770" max="770" width="30.33203125" style="17" customWidth="1"/>
    <col min="771" max="771" width="12" style="17" customWidth="1"/>
    <col min="772" max="772" width="7.44140625" style="17" customWidth="1"/>
    <col min="773" max="773" width="6" style="17" customWidth="1"/>
    <col min="774" max="774" width="5.6640625" style="17" customWidth="1"/>
    <col min="775" max="775" width="5.77734375" style="17" customWidth="1"/>
    <col min="776" max="776" width="6" style="17" customWidth="1"/>
    <col min="777" max="777" width="5.77734375" style="17" customWidth="1"/>
    <col min="778" max="778" width="6.109375" style="17" customWidth="1"/>
    <col min="779" max="779" width="13.44140625" style="17" customWidth="1"/>
    <col min="780" max="780" width="9.21875" style="17" customWidth="1"/>
    <col min="781" max="1024" width="8.77734375" style="17"/>
    <col min="1025" max="1025" width="3.44140625" style="17" customWidth="1"/>
    <col min="1026" max="1026" width="30.33203125" style="17" customWidth="1"/>
    <col min="1027" max="1027" width="12" style="17" customWidth="1"/>
    <col min="1028" max="1028" width="7.44140625" style="17" customWidth="1"/>
    <col min="1029" max="1029" width="6" style="17" customWidth="1"/>
    <col min="1030" max="1030" width="5.6640625" style="17" customWidth="1"/>
    <col min="1031" max="1031" width="5.77734375" style="17" customWidth="1"/>
    <col min="1032" max="1032" width="6" style="17" customWidth="1"/>
    <col min="1033" max="1033" width="5.77734375" style="17" customWidth="1"/>
    <col min="1034" max="1034" width="6.109375" style="17" customWidth="1"/>
    <col min="1035" max="1035" width="13.44140625" style="17" customWidth="1"/>
    <col min="1036" max="1036" width="9.21875" style="17" customWidth="1"/>
    <col min="1037" max="1280" width="8.77734375" style="17"/>
    <col min="1281" max="1281" width="3.44140625" style="17" customWidth="1"/>
    <col min="1282" max="1282" width="30.33203125" style="17" customWidth="1"/>
    <col min="1283" max="1283" width="12" style="17" customWidth="1"/>
    <col min="1284" max="1284" width="7.44140625" style="17" customWidth="1"/>
    <col min="1285" max="1285" width="6" style="17" customWidth="1"/>
    <col min="1286" max="1286" width="5.6640625" style="17" customWidth="1"/>
    <col min="1287" max="1287" width="5.77734375" style="17" customWidth="1"/>
    <col min="1288" max="1288" width="6" style="17" customWidth="1"/>
    <col min="1289" max="1289" width="5.77734375" style="17" customWidth="1"/>
    <col min="1290" max="1290" width="6.109375" style="17" customWidth="1"/>
    <col min="1291" max="1291" width="13.44140625" style="17" customWidth="1"/>
    <col min="1292" max="1292" width="9.21875" style="17" customWidth="1"/>
    <col min="1293" max="1536" width="8.77734375" style="17"/>
    <col min="1537" max="1537" width="3.44140625" style="17" customWidth="1"/>
    <col min="1538" max="1538" width="30.33203125" style="17" customWidth="1"/>
    <col min="1539" max="1539" width="12" style="17" customWidth="1"/>
    <col min="1540" max="1540" width="7.44140625" style="17" customWidth="1"/>
    <col min="1541" max="1541" width="6" style="17" customWidth="1"/>
    <col min="1542" max="1542" width="5.6640625" style="17" customWidth="1"/>
    <col min="1543" max="1543" width="5.77734375" style="17" customWidth="1"/>
    <col min="1544" max="1544" width="6" style="17" customWidth="1"/>
    <col min="1545" max="1545" width="5.77734375" style="17" customWidth="1"/>
    <col min="1546" max="1546" width="6.109375" style="17" customWidth="1"/>
    <col min="1547" max="1547" width="13.44140625" style="17" customWidth="1"/>
    <col min="1548" max="1548" width="9.21875" style="17" customWidth="1"/>
    <col min="1549" max="1792" width="8.77734375" style="17"/>
    <col min="1793" max="1793" width="3.44140625" style="17" customWidth="1"/>
    <col min="1794" max="1794" width="30.33203125" style="17" customWidth="1"/>
    <col min="1795" max="1795" width="12" style="17" customWidth="1"/>
    <col min="1796" max="1796" width="7.44140625" style="17" customWidth="1"/>
    <col min="1797" max="1797" width="6" style="17" customWidth="1"/>
    <col min="1798" max="1798" width="5.6640625" style="17" customWidth="1"/>
    <col min="1799" max="1799" width="5.77734375" style="17" customWidth="1"/>
    <col min="1800" max="1800" width="6" style="17" customWidth="1"/>
    <col min="1801" max="1801" width="5.77734375" style="17" customWidth="1"/>
    <col min="1802" max="1802" width="6.109375" style="17" customWidth="1"/>
    <col min="1803" max="1803" width="13.44140625" style="17" customWidth="1"/>
    <col min="1804" max="1804" width="9.21875" style="17" customWidth="1"/>
    <col min="1805" max="2048" width="8.77734375" style="17"/>
    <col min="2049" max="2049" width="3.44140625" style="17" customWidth="1"/>
    <col min="2050" max="2050" width="30.33203125" style="17" customWidth="1"/>
    <col min="2051" max="2051" width="12" style="17" customWidth="1"/>
    <col min="2052" max="2052" width="7.44140625" style="17" customWidth="1"/>
    <col min="2053" max="2053" width="6" style="17" customWidth="1"/>
    <col min="2054" max="2054" width="5.6640625" style="17" customWidth="1"/>
    <col min="2055" max="2055" width="5.77734375" style="17" customWidth="1"/>
    <col min="2056" max="2056" width="6" style="17" customWidth="1"/>
    <col min="2057" max="2057" width="5.77734375" style="17" customWidth="1"/>
    <col min="2058" max="2058" width="6.109375" style="17" customWidth="1"/>
    <col min="2059" max="2059" width="13.44140625" style="17" customWidth="1"/>
    <col min="2060" max="2060" width="9.21875" style="17" customWidth="1"/>
    <col min="2061" max="2304" width="8.77734375" style="17"/>
    <col min="2305" max="2305" width="3.44140625" style="17" customWidth="1"/>
    <col min="2306" max="2306" width="30.33203125" style="17" customWidth="1"/>
    <col min="2307" max="2307" width="12" style="17" customWidth="1"/>
    <col min="2308" max="2308" width="7.44140625" style="17" customWidth="1"/>
    <col min="2309" max="2309" width="6" style="17" customWidth="1"/>
    <col min="2310" max="2310" width="5.6640625" style="17" customWidth="1"/>
    <col min="2311" max="2311" width="5.77734375" style="17" customWidth="1"/>
    <col min="2312" max="2312" width="6" style="17" customWidth="1"/>
    <col min="2313" max="2313" width="5.77734375" style="17" customWidth="1"/>
    <col min="2314" max="2314" width="6.109375" style="17" customWidth="1"/>
    <col min="2315" max="2315" width="13.44140625" style="17" customWidth="1"/>
    <col min="2316" max="2316" width="9.21875" style="17" customWidth="1"/>
    <col min="2317" max="2560" width="8.77734375" style="17"/>
    <col min="2561" max="2561" width="3.44140625" style="17" customWidth="1"/>
    <col min="2562" max="2562" width="30.33203125" style="17" customWidth="1"/>
    <col min="2563" max="2563" width="12" style="17" customWidth="1"/>
    <col min="2564" max="2564" width="7.44140625" style="17" customWidth="1"/>
    <col min="2565" max="2565" width="6" style="17" customWidth="1"/>
    <col min="2566" max="2566" width="5.6640625" style="17" customWidth="1"/>
    <col min="2567" max="2567" width="5.77734375" style="17" customWidth="1"/>
    <col min="2568" max="2568" width="6" style="17" customWidth="1"/>
    <col min="2569" max="2569" width="5.77734375" style="17" customWidth="1"/>
    <col min="2570" max="2570" width="6.109375" style="17" customWidth="1"/>
    <col min="2571" max="2571" width="13.44140625" style="17" customWidth="1"/>
    <col min="2572" max="2572" width="9.21875" style="17" customWidth="1"/>
    <col min="2573" max="2816" width="8.77734375" style="17"/>
    <col min="2817" max="2817" width="3.44140625" style="17" customWidth="1"/>
    <col min="2818" max="2818" width="30.33203125" style="17" customWidth="1"/>
    <col min="2819" max="2819" width="12" style="17" customWidth="1"/>
    <col min="2820" max="2820" width="7.44140625" style="17" customWidth="1"/>
    <col min="2821" max="2821" width="6" style="17" customWidth="1"/>
    <col min="2822" max="2822" width="5.6640625" style="17" customWidth="1"/>
    <col min="2823" max="2823" width="5.77734375" style="17" customWidth="1"/>
    <col min="2824" max="2824" width="6" style="17" customWidth="1"/>
    <col min="2825" max="2825" width="5.77734375" style="17" customWidth="1"/>
    <col min="2826" max="2826" width="6.109375" style="17" customWidth="1"/>
    <col min="2827" max="2827" width="13.44140625" style="17" customWidth="1"/>
    <col min="2828" max="2828" width="9.21875" style="17" customWidth="1"/>
    <col min="2829" max="3072" width="8.77734375" style="17"/>
    <col min="3073" max="3073" width="3.44140625" style="17" customWidth="1"/>
    <col min="3074" max="3074" width="30.33203125" style="17" customWidth="1"/>
    <col min="3075" max="3075" width="12" style="17" customWidth="1"/>
    <col min="3076" max="3076" width="7.44140625" style="17" customWidth="1"/>
    <col min="3077" max="3077" width="6" style="17" customWidth="1"/>
    <col min="3078" max="3078" width="5.6640625" style="17" customWidth="1"/>
    <col min="3079" max="3079" width="5.77734375" style="17" customWidth="1"/>
    <col min="3080" max="3080" width="6" style="17" customWidth="1"/>
    <col min="3081" max="3081" width="5.77734375" style="17" customWidth="1"/>
    <col min="3082" max="3082" width="6.109375" style="17" customWidth="1"/>
    <col min="3083" max="3083" width="13.44140625" style="17" customWidth="1"/>
    <col min="3084" max="3084" width="9.21875" style="17" customWidth="1"/>
    <col min="3085" max="3328" width="8.77734375" style="17"/>
    <col min="3329" max="3329" width="3.44140625" style="17" customWidth="1"/>
    <col min="3330" max="3330" width="30.33203125" style="17" customWidth="1"/>
    <col min="3331" max="3331" width="12" style="17" customWidth="1"/>
    <col min="3332" max="3332" width="7.44140625" style="17" customWidth="1"/>
    <col min="3333" max="3333" width="6" style="17" customWidth="1"/>
    <col min="3334" max="3334" width="5.6640625" style="17" customWidth="1"/>
    <col min="3335" max="3335" width="5.77734375" style="17" customWidth="1"/>
    <col min="3336" max="3336" width="6" style="17" customWidth="1"/>
    <col min="3337" max="3337" width="5.77734375" style="17" customWidth="1"/>
    <col min="3338" max="3338" width="6.109375" style="17" customWidth="1"/>
    <col min="3339" max="3339" width="13.44140625" style="17" customWidth="1"/>
    <col min="3340" max="3340" width="9.21875" style="17" customWidth="1"/>
    <col min="3341" max="3584" width="8.77734375" style="17"/>
    <col min="3585" max="3585" width="3.44140625" style="17" customWidth="1"/>
    <col min="3586" max="3586" width="30.33203125" style="17" customWidth="1"/>
    <col min="3587" max="3587" width="12" style="17" customWidth="1"/>
    <col min="3588" max="3588" width="7.44140625" style="17" customWidth="1"/>
    <col min="3589" max="3589" width="6" style="17" customWidth="1"/>
    <col min="3590" max="3590" width="5.6640625" style="17" customWidth="1"/>
    <col min="3591" max="3591" width="5.77734375" style="17" customWidth="1"/>
    <col min="3592" max="3592" width="6" style="17" customWidth="1"/>
    <col min="3593" max="3593" width="5.77734375" style="17" customWidth="1"/>
    <col min="3594" max="3594" width="6.109375" style="17" customWidth="1"/>
    <col min="3595" max="3595" width="13.44140625" style="17" customWidth="1"/>
    <col min="3596" max="3596" width="9.21875" style="17" customWidth="1"/>
    <col min="3597" max="3840" width="8.77734375" style="17"/>
    <col min="3841" max="3841" width="3.44140625" style="17" customWidth="1"/>
    <col min="3842" max="3842" width="30.33203125" style="17" customWidth="1"/>
    <col min="3843" max="3843" width="12" style="17" customWidth="1"/>
    <col min="3844" max="3844" width="7.44140625" style="17" customWidth="1"/>
    <col min="3845" max="3845" width="6" style="17" customWidth="1"/>
    <col min="3846" max="3846" width="5.6640625" style="17" customWidth="1"/>
    <col min="3847" max="3847" width="5.77734375" style="17" customWidth="1"/>
    <col min="3848" max="3848" width="6" style="17" customWidth="1"/>
    <col min="3849" max="3849" width="5.77734375" style="17" customWidth="1"/>
    <col min="3850" max="3850" width="6.109375" style="17" customWidth="1"/>
    <col min="3851" max="3851" width="13.44140625" style="17" customWidth="1"/>
    <col min="3852" max="3852" width="9.21875" style="17" customWidth="1"/>
    <col min="3853" max="4096" width="8.77734375" style="17"/>
    <col min="4097" max="4097" width="3.44140625" style="17" customWidth="1"/>
    <col min="4098" max="4098" width="30.33203125" style="17" customWidth="1"/>
    <col min="4099" max="4099" width="12" style="17" customWidth="1"/>
    <col min="4100" max="4100" width="7.44140625" style="17" customWidth="1"/>
    <col min="4101" max="4101" width="6" style="17" customWidth="1"/>
    <col min="4102" max="4102" width="5.6640625" style="17" customWidth="1"/>
    <col min="4103" max="4103" width="5.77734375" style="17" customWidth="1"/>
    <col min="4104" max="4104" width="6" style="17" customWidth="1"/>
    <col min="4105" max="4105" width="5.77734375" style="17" customWidth="1"/>
    <col min="4106" max="4106" width="6.109375" style="17" customWidth="1"/>
    <col min="4107" max="4107" width="13.44140625" style="17" customWidth="1"/>
    <col min="4108" max="4108" width="9.21875" style="17" customWidth="1"/>
    <col min="4109" max="4352" width="8.77734375" style="17"/>
    <col min="4353" max="4353" width="3.44140625" style="17" customWidth="1"/>
    <col min="4354" max="4354" width="30.33203125" style="17" customWidth="1"/>
    <col min="4355" max="4355" width="12" style="17" customWidth="1"/>
    <col min="4356" max="4356" width="7.44140625" style="17" customWidth="1"/>
    <col min="4357" max="4357" width="6" style="17" customWidth="1"/>
    <col min="4358" max="4358" width="5.6640625" style="17" customWidth="1"/>
    <col min="4359" max="4359" width="5.77734375" style="17" customWidth="1"/>
    <col min="4360" max="4360" width="6" style="17" customWidth="1"/>
    <col min="4361" max="4361" width="5.77734375" style="17" customWidth="1"/>
    <col min="4362" max="4362" width="6.109375" style="17" customWidth="1"/>
    <col min="4363" max="4363" width="13.44140625" style="17" customWidth="1"/>
    <col min="4364" max="4364" width="9.21875" style="17" customWidth="1"/>
    <col min="4365" max="4608" width="8.77734375" style="17"/>
    <col min="4609" max="4609" width="3.44140625" style="17" customWidth="1"/>
    <col min="4610" max="4610" width="30.33203125" style="17" customWidth="1"/>
    <col min="4611" max="4611" width="12" style="17" customWidth="1"/>
    <col min="4612" max="4612" width="7.44140625" style="17" customWidth="1"/>
    <col min="4613" max="4613" width="6" style="17" customWidth="1"/>
    <col min="4614" max="4614" width="5.6640625" style="17" customWidth="1"/>
    <col min="4615" max="4615" width="5.77734375" style="17" customWidth="1"/>
    <col min="4616" max="4616" width="6" style="17" customWidth="1"/>
    <col min="4617" max="4617" width="5.77734375" style="17" customWidth="1"/>
    <col min="4618" max="4618" width="6.109375" style="17" customWidth="1"/>
    <col min="4619" max="4619" width="13.44140625" style="17" customWidth="1"/>
    <col min="4620" max="4620" width="9.21875" style="17" customWidth="1"/>
    <col min="4621" max="4864" width="8.77734375" style="17"/>
    <col min="4865" max="4865" width="3.44140625" style="17" customWidth="1"/>
    <col min="4866" max="4866" width="30.33203125" style="17" customWidth="1"/>
    <col min="4867" max="4867" width="12" style="17" customWidth="1"/>
    <col min="4868" max="4868" width="7.44140625" style="17" customWidth="1"/>
    <col min="4869" max="4869" width="6" style="17" customWidth="1"/>
    <col min="4870" max="4870" width="5.6640625" style="17" customWidth="1"/>
    <col min="4871" max="4871" width="5.77734375" style="17" customWidth="1"/>
    <col min="4872" max="4872" width="6" style="17" customWidth="1"/>
    <col min="4873" max="4873" width="5.77734375" style="17" customWidth="1"/>
    <col min="4874" max="4874" width="6.109375" style="17" customWidth="1"/>
    <col min="4875" max="4875" width="13.44140625" style="17" customWidth="1"/>
    <col min="4876" max="4876" width="9.21875" style="17" customWidth="1"/>
    <col min="4877" max="5120" width="8.77734375" style="17"/>
    <col min="5121" max="5121" width="3.44140625" style="17" customWidth="1"/>
    <col min="5122" max="5122" width="30.33203125" style="17" customWidth="1"/>
    <col min="5123" max="5123" width="12" style="17" customWidth="1"/>
    <col min="5124" max="5124" width="7.44140625" style="17" customWidth="1"/>
    <col min="5125" max="5125" width="6" style="17" customWidth="1"/>
    <col min="5126" max="5126" width="5.6640625" style="17" customWidth="1"/>
    <col min="5127" max="5127" width="5.77734375" style="17" customWidth="1"/>
    <col min="5128" max="5128" width="6" style="17" customWidth="1"/>
    <col min="5129" max="5129" width="5.77734375" style="17" customWidth="1"/>
    <col min="5130" max="5130" width="6.109375" style="17" customWidth="1"/>
    <col min="5131" max="5131" width="13.44140625" style="17" customWidth="1"/>
    <col min="5132" max="5132" width="9.21875" style="17" customWidth="1"/>
    <col min="5133" max="5376" width="8.77734375" style="17"/>
    <col min="5377" max="5377" width="3.44140625" style="17" customWidth="1"/>
    <col min="5378" max="5378" width="30.33203125" style="17" customWidth="1"/>
    <col min="5379" max="5379" width="12" style="17" customWidth="1"/>
    <col min="5380" max="5380" width="7.44140625" style="17" customWidth="1"/>
    <col min="5381" max="5381" width="6" style="17" customWidth="1"/>
    <col min="5382" max="5382" width="5.6640625" style="17" customWidth="1"/>
    <col min="5383" max="5383" width="5.77734375" style="17" customWidth="1"/>
    <col min="5384" max="5384" width="6" style="17" customWidth="1"/>
    <col min="5385" max="5385" width="5.77734375" style="17" customWidth="1"/>
    <col min="5386" max="5386" width="6.109375" style="17" customWidth="1"/>
    <col min="5387" max="5387" width="13.44140625" style="17" customWidth="1"/>
    <col min="5388" max="5388" width="9.21875" style="17" customWidth="1"/>
    <col min="5389" max="5632" width="8.77734375" style="17"/>
    <col min="5633" max="5633" width="3.44140625" style="17" customWidth="1"/>
    <col min="5634" max="5634" width="30.33203125" style="17" customWidth="1"/>
    <col min="5635" max="5635" width="12" style="17" customWidth="1"/>
    <col min="5636" max="5636" width="7.44140625" style="17" customWidth="1"/>
    <col min="5637" max="5637" width="6" style="17" customWidth="1"/>
    <col min="5638" max="5638" width="5.6640625" style="17" customWidth="1"/>
    <col min="5639" max="5639" width="5.77734375" style="17" customWidth="1"/>
    <col min="5640" max="5640" width="6" style="17" customWidth="1"/>
    <col min="5641" max="5641" width="5.77734375" style="17" customWidth="1"/>
    <col min="5642" max="5642" width="6.109375" style="17" customWidth="1"/>
    <col min="5643" max="5643" width="13.44140625" style="17" customWidth="1"/>
    <col min="5644" max="5644" width="9.21875" style="17" customWidth="1"/>
    <col min="5645" max="5888" width="8.77734375" style="17"/>
    <col min="5889" max="5889" width="3.44140625" style="17" customWidth="1"/>
    <col min="5890" max="5890" width="30.33203125" style="17" customWidth="1"/>
    <col min="5891" max="5891" width="12" style="17" customWidth="1"/>
    <col min="5892" max="5892" width="7.44140625" style="17" customWidth="1"/>
    <col min="5893" max="5893" width="6" style="17" customWidth="1"/>
    <col min="5894" max="5894" width="5.6640625" style="17" customWidth="1"/>
    <col min="5895" max="5895" width="5.77734375" style="17" customWidth="1"/>
    <col min="5896" max="5896" width="6" style="17" customWidth="1"/>
    <col min="5897" max="5897" width="5.77734375" style="17" customWidth="1"/>
    <col min="5898" max="5898" width="6.109375" style="17" customWidth="1"/>
    <col min="5899" max="5899" width="13.44140625" style="17" customWidth="1"/>
    <col min="5900" max="5900" width="9.21875" style="17" customWidth="1"/>
    <col min="5901" max="6144" width="8.77734375" style="17"/>
    <col min="6145" max="6145" width="3.44140625" style="17" customWidth="1"/>
    <col min="6146" max="6146" width="30.33203125" style="17" customWidth="1"/>
    <col min="6147" max="6147" width="12" style="17" customWidth="1"/>
    <col min="6148" max="6148" width="7.44140625" style="17" customWidth="1"/>
    <col min="6149" max="6149" width="6" style="17" customWidth="1"/>
    <col min="6150" max="6150" width="5.6640625" style="17" customWidth="1"/>
    <col min="6151" max="6151" width="5.77734375" style="17" customWidth="1"/>
    <col min="6152" max="6152" width="6" style="17" customWidth="1"/>
    <col min="6153" max="6153" width="5.77734375" style="17" customWidth="1"/>
    <col min="6154" max="6154" width="6.109375" style="17" customWidth="1"/>
    <col min="6155" max="6155" width="13.44140625" style="17" customWidth="1"/>
    <col min="6156" max="6156" width="9.21875" style="17" customWidth="1"/>
    <col min="6157" max="6400" width="8.77734375" style="17"/>
    <col min="6401" max="6401" width="3.44140625" style="17" customWidth="1"/>
    <col min="6402" max="6402" width="30.33203125" style="17" customWidth="1"/>
    <col min="6403" max="6403" width="12" style="17" customWidth="1"/>
    <col min="6404" max="6404" width="7.44140625" style="17" customWidth="1"/>
    <col min="6405" max="6405" width="6" style="17" customWidth="1"/>
    <col min="6406" max="6406" width="5.6640625" style="17" customWidth="1"/>
    <col min="6407" max="6407" width="5.77734375" style="17" customWidth="1"/>
    <col min="6408" max="6408" width="6" style="17" customWidth="1"/>
    <col min="6409" max="6409" width="5.77734375" style="17" customWidth="1"/>
    <col min="6410" max="6410" width="6.109375" style="17" customWidth="1"/>
    <col min="6411" max="6411" width="13.44140625" style="17" customWidth="1"/>
    <col min="6412" max="6412" width="9.21875" style="17" customWidth="1"/>
    <col min="6413" max="6656" width="8.77734375" style="17"/>
    <col min="6657" max="6657" width="3.44140625" style="17" customWidth="1"/>
    <col min="6658" max="6658" width="30.33203125" style="17" customWidth="1"/>
    <col min="6659" max="6659" width="12" style="17" customWidth="1"/>
    <col min="6660" max="6660" width="7.44140625" style="17" customWidth="1"/>
    <col min="6661" max="6661" width="6" style="17" customWidth="1"/>
    <col min="6662" max="6662" width="5.6640625" style="17" customWidth="1"/>
    <col min="6663" max="6663" width="5.77734375" style="17" customWidth="1"/>
    <col min="6664" max="6664" width="6" style="17" customWidth="1"/>
    <col min="6665" max="6665" width="5.77734375" style="17" customWidth="1"/>
    <col min="6666" max="6666" width="6.109375" style="17" customWidth="1"/>
    <col min="6667" max="6667" width="13.44140625" style="17" customWidth="1"/>
    <col min="6668" max="6668" width="9.21875" style="17" customWidth="1"/>
    <col min="6669" max="6912" width="8.77734375" style="17"/>
    <col min="6913" max="6913" width="3.44140625" style="17" customWidth="1"/>
    <col min="6914" max="6914" width="30.33203125" style="17" customWidth="1"/>
    <col min="6915" max="6915" width="12" style="17" customWidth="1"/>
    <col min="6916" max="6916" width="7.44140625" style="17" customWidth="1"/>
    <col min="6917" max="6917" width="6" style="17" customWidth="1"/>
    <col min="6918" max="6918" width="5.6640625" style="17" customWidth="1"/>
    <col min="6919" max="6919" width="5.77734375" style="17" customWidth="1"/>
    <col min="6920" max="6920" width="6" style="17" customWidth="1"/>
    <col min="6921" max="6921" width="5.77734375" style="17" customWidth="1"/>
    <col min="6922" max="6922" width="6.109375" style="17" customWidth="1"/>
    <col min="6923" max="6923" width="13.44140625" style="17" customWidth="1"/>
    <col min="6924" max="6924" width="9.21875" style="17" customWidth="1"/>
    <col min="6925" max="7168" width="8.77734375" style="17"/>
    <col min="7169" max="7169" width="3.44140625" style="17" customWidth="1"/>
    <col min="7170" max="7170" width="30.33203125" style="17" customWidth="1"/>
    <col min="7171" max="7171" width="12" style="17" customWidth="1"/>
    <col min="7172" max="7172" width="7.44140625" style="17" customWidth="1"/>
    <col min="7173" max="7173" width="6" style="17" customWidth="1"/>
    <col min="7174" max="7174" width="5.6640625" style="17" customWidth="1"/>
    <col min="7175" max="7175" width="5.77734375" style="17" customWidth="1"/>
    <col min="7176" max="7176" width="6" style="17" customWidth="1"/>
    <col min="7177" max="7177" width="5.77734375" style="17" customWidth="1"/>
    <col min="7178" max="7178" width="6.109375" style="17" customWidth="1"/>
    <col min="7179" max="7179" width="13.44140625" style="17" customWidth="1"/>
    <col min="7180" max="7180" width="9.21875" style="17" customWidth="1"/>
    <col min="7181" max="7424" width="8.77734375" style="17"/>
    <col min="7425" max="7425" width="3.44140625" style="17" customWidth="1"/>
    <col min="7426" max="7426" width="30.33203125" style="17" customWidth="1"/>
    <col min="7427" max="7427" width="12" style="17" customWidth="1"/>
    <col min="7428" max="7428" width="7.44140625" style="17" customWidth="1"/>
    <col min="7429" max="7429" width="6" style="17" customWidth="1"/>
    <col min="7430" max="7430" width="5.6640625" style="17" customWidth="1"/>
    <col min="7431" max="7431" width="5.77734375" style="17" customWidth="1"/>
    <col min="7432" max="7432" width="6" style="17" customWidth="1"/>
    <col min="7433" max="7433" width="5.77734375" style="17" customWidth="1"/>
    <col min="7434" max="7434" width="6.109375" style="17" customWidth="1"/>
    <col min="7435" max="7435" width="13.44140625" style="17" customWidth="1"/>
    <col min="7436" max="7436" width="9.21875" style="17" customWidth="1"/>
    <col min="7437" max="7680" width="8.77734375" style="17"/>
    <col min="7681" max="7681" width="3.44140625" style="17" customWidth="1"/>
    <col min="7682" max="7682" width="30.33203125" style="17" customWidth="1"/>
    <col min="7683" max="7683" width="12" style="17" customWidth="1"/>
    <col min="7684" max="7684" width="7.44140625" style="17" customWidth="1"/>
    <col min="7685" max="7685" width="6" style="17" customWidth="1"/>
    <col min="7686" max="7686" width="5.6640625" style="17" customWidth="1"/>
    <col min="7687" max="7687" width="5.77734375" style="17" customWidth="1"/>
    <col min="7688" max="7688" width="6" style="17" customWidth="1"/>
    <col min="7689" max="7689" width="5.77734375" style="17" customWidth="1"/>
    <col min="7690" max="7690" width="6.109375" style="17" customWidth="1"/>
    <col min="7691" max="7691" width="13.44140625" style="17" customWidth="1"/>
    <col min="7692" max="7692" width="9.21875" style="17" customWidth="1"/>
    <col min="7693" max="7936" width="8.77734375" style="17"/>
    <col min="7937" max="7937" width="3.44140625" style="17" customWidth="1"/>
    <col min="7938" max="7938" width="30.33203125" style="17" customWidth="1"/>
    <col min="7939" max="7939" width="12" style="17" customWidth="1"/>
    <col min="7940" max="7940" width="7.44140625" style="17" customWidth="1"/>
    <col min="7941" max="7941" width="6" style="17" customWidth="1"/>
    <col min="7942" max="7942" width="5.6640625" style="17" customWidth="1"/>
    <col min="7943" max="7943" width="5.77734375" style="17" customWidth="1"/>
    <col min="7944" max="7944" width="6" style="17" customWidth="1"/>
    <col min="7945" max="7945" width="5.77734375" style="17" customWidth="1"/>
    <col min="7946" max="7946" width="6.109375" style="17" customWidth="1"/>
    <col min="7947" max="7947" width="13.44140625" style="17" customWidth="1"/>
    <col min="7948" max="7948" width="9.21875" style="17" customWidth="1"/>
    <col min="7949" max="8192" width="8.77734375" style="17"/>
    <col min="8193" max="8193" width="3.44140625" style="17" customWidth="1"/>
    <col min="8194" max="8194" width="30.33203125" style="17" customWidth="1"/>
    <col min="8195" max="8195" width="12" style="17" customWidth="1"/>
    <col min="8196" max="8196" width="7.44140625" style="17" customWidth="1"/>
    <col min="8197" max="8197" width="6" style="17" customWidth="1"/>
    <col min="8198" max="8198" width="5.6640625" style="17" customWidth="1"/>
    <col min="8199" max="8199" width="5.77734375" style="17" customWidth="1"/>
    <col min="8200" max="8200" width="6" style="17" customWidth="1"/>
    <col min="8201" max="8201" width="5.77734375" style="17" customWidth="1"/>
    <col min="8202" max="8202" width="6.109375" style="17" customWidth="1"/>
    <col min="8203" max="8203" width="13.44140625" style="17" customWidth="1"/>
    <col min="8204" max="8204" width="9.21875" style="17" customWidth="1"/>
    <col min="8205" max="8448" width="8.77734375" style="17"/>
    <col min="8449" max="8449" width="3.44140625" style="17" customWidth="1"/>
    <col min="8450" max="8450" width="30.33203125" style="17" customWidth="1"/>
    <col min="8451" max="8451" width="12" style="17" customWidth="1"/>
    <col min="8452" max="8452" width="7.44140625" style="17" customWidth="1"/>
    <col min="8453" max="8453" width="6" style="17" customWidth="1"/>
    <col min="8454" max="8454" width="5.6640625" style="17" customWidth="1"/>
    <col min="8455" max="8455" width="5.77734375" style="17" customWidth="1"/>
    <col min="8456" max="8456" width="6" style="17" customWidth="1"/>
    <col min="8457" max="8457" width="5.77734375" style="17" customWidth="1"/>
    <col min="8458" max="8458" width="6.109375" style="17" customWidth="1"/>
    <col min="8459" max="8459" width="13.44140625" style="17" customWidth="1"/>
    <col min="8460" max="8460" width="9.21875" style="17" customWidth="1"/>
    <col min="8461" max="8704" width="8.77734375" style="17"/>
    <col min="8705" max="8705" width="3.44140625" style="17" customWidth="1"/>
    <col min="8706" max="8706" width="30.33203125" style="17" customWidth="1"/>
    <col min="8707" max="8707" width="12" style="17" customWidth="1"/>
    <col min="8708" max="8708" width="7.44140625" style="17" customWidth="1"/>
    <col min="8709" max="8709" width="6" style="17" customWidth="1"/>
    <col min="8710" max="8710" width="5.6640625" style="17" customWidth="1"/>
    <col min="8711" max="8711" width="5.77734375" style="17" customWidth="1"/>
    <col min="8712" max="8712" width="6" style="17" customWidth="1"/>
    <col min="8713" max="8713" width="5.77734375" style="17" customWidth="1"/>
    <col min="8714" max="8714" width="6.109375" style="17" customWidth="1"/>
    <col min="8715" max="8715" width="13.44140625" style="17" customWidth="1"/>
    <col min="8716" max="8716" width="9.21875" style="17" customWidth="1"/>
    <col min="8717" max="8960" width="8.77734375" style="17"/>
    <col min="8961" max="8961" width="3.44140625" style="17" customWidth="1"/>
    <col min="8962" max="8962" width="30.33203125" style="17" customWidth="1"/>
    <col min="8963" max="8963" width="12" style="17" customWidth="1"/>
    <col min="8964" max="8964" width="7.44140625" style="17" customWidth="1"/>
    <col min="8965" max="8965" width="6" style="17" customWidth="1"/>
    <col min="8966" max="8966" width="5.6640625" style="17" customWidth="1"/>
    <col min="8967" max="8967" width="5.77734375" style="17" customWidth="1"/>
    <col min="8968" max="8968" width="6" style="17" customWidth="1"/>
    <col min="8969" max="8969" width="5.77734375" style="17" customWidth="1"/>
    <col min="8970" max="8970" width="6.109375" style="17" customWidth="1"/>
    <col min="8971" max="8971" width="13.44140625" style="17" customWidth="1"/>
    <col min="8972" max="8972" width="9.21875" style="17" customWidth="1"/>
    <col min="8973" max="9216" width="8.77734375" style="17"/>
    <col min="9217" max="9217" width="3.44140625" style="17" customWidth="1"/>
    <col min="9218" max="9218" width="30.33203125" style="17" customWidth="1"/>
    <col min="9219" max="9219" width="12" style="17" customWidth="1"/>
    <col min="9220" max="9220" width="7.44140625" style="17" customWidth="1"/>
    <col min="9221" max="9221" width="6" style="17" customWidth="1"/>
    <col min="9222" max="9222" width="5.6640625" style="17" customWidth="1"/>
    <col min="9223" max="9223" width="5.77734375" style="17" customWidth="1"/>
    <col min="9224" max="9224" width="6" style="17" customWidth="1"/>
    <col min="9225" max="9225" width="5.77734375" style="17" customWidth="1"/>
    <col min="9226" max="9226" width="6.109375" style="17" customWidth="1"/>
    <col min="9227" max="9227" width="13.44140625" style="17" customWidth="1"/>
    <col min="9228" max="9228" width="9.21875" style="17" customWidth="1"/>
    <col min="9229" max="9472" width="8.77734375" style="17"/>
    <col min="9473" max="9473" width="3.44140625" style="17" customWidth="1"/>
    <col min="9474" max="9474" width="30.33203125" style="17" customWidth="1"/>
    <col min="9475" max="9475" width="12" style="17" customWidth="1"/>
    <col min="9476" max="9476" width="7.44140625" style="17" customWidth="1"/>
    <col min="9477" max="9477" width="6" style="17" customWidth="1"/>
    <col min="9478" max="9478" width="5.6640625" style="17" customWidth="1"/>
    <col min="9479" max="9479" width="5.77734375" style="17" customWidth="1"/>
    <col min="9480" max="9480" width="6" style="17" customWidth="1"/>
    <col min="9481" max="9481" width="5.77734375" style="17" customWidth="1"/>
    <col min="9482" max="9482" width="6.109375" style="17" customWidth="1"/>
    <col min="9483" max="9483" width="13.44140625" style="17" customWidth="1"/>
    <col min="9484" max="9484" width="9.21875" style="17" customWidth="1"/>
    <col min="9485" max="9728" width="8.77734375" style="17"/>
    <col min="9729" max="9729" width="3.44140625" style="17" customWidth="1"/>
    <col min="9730" max="9730" width="30.33203125" style="17" customWidth="1"/>
    <col min="9731" max="9731" width="12" style="17" customWidth="1"/>
    <col min="9732" max="9732" width="7.44140625" style="17" customWidth="1"/>
    <col min="9733" max="9733" width="6" style="17" customWidth="1"/>
    <col min="9734" max="9734" width="5.6640625" style="17" customWidth="1"/>
    <col min="9735" max="9735" width="5.77734375" style="17" customWidth="1"/>
    <col min="9736" max="9736" width="6" style="17" customWidth="1"/>
    <col min="9737" max="9737" width="5.77734375" style="17" customWidth="1"/>
    <col min="9738" max="9738" width="6.109375" style="17" customWidth="1"/>
    <col min="9739" max="9739" width="13.44140625" style="17" customWidth="1"/>
    <col min="9740" max="9740" width="9.21875" style="17" customWidth="1"/>
    <col min="9741" max="9984" width="8.77734375" style="17"/>
    <col min="9985" max="9985" width="3.44140625" style="17" customWidth="1"/>
    <col min="9986" max="9986" width="30.33203125" style="17" customWidth="1"/>
    <col min="9987" max="9987" width="12" style="17" customWidth="1"/>
    <col min="9988" max="9988" width="7.44140625" style="17" customWidth="1"/>
    <col min="9989" max="9989" width="6" style="17" customWidth="1"/>
    <col min="9990" max="9990" width="5.6640625" style="17" customWidth="1"/>
    <col min="9991" max="9991" width="5.77734375" style="17" customWidth="1"/>
    <col min="9992" max="9992" width="6" style="17" customWidth="1"/>
    <col min="9993" max="9993" width="5.77734375" style="17" customWidth="1"/>
    <col min="9994" max="9994" width="6.109375" style="17" customWidth="1"/>
    <col min="9995" max="9995" width="13.44140625" style="17" customWidth="1"/>
    <col min="9996" max="9996" width="9.21875" style="17" customWidth="1"/>
    <col min="9997" max="10240" width="8.77734375" style="17"/>
    <col min="10241" max="10241" width="3.44140625" style="17" customWidth="1"/>
    <col min="10242" max="10242" width="30.33203125" style="17" customWidth="1"/>
    <col min="10243" max="10243" width="12" style="17" customWidth="1"/>
    <col min="10244" max="10244" width="7.44140625" style="17" customWidth="1"/>
    <col min="10245" max="10245" width="6" style="17" customWidth="1"/>
    <col min="10246" max="10246" width="5.6640625" style="17" customWidth="1"/>
    <col min="10247" max="10247" width="5.77734375" style="17" customWidth="1"/>
    <col min="10248" max="10248" width="6" style="17" customWidth="1"/>
    <col min="10249" max="10249" width="5.77734375" style="17" customWidth="1"/>
    <col min="10250" max="10250" width="6.109375" style="17" customWidth="1"/>
    <col min="10251" max="10251" width="13.44140625" style="17" customWidth="1"/>
    <col min="10252" max="10252" width="9.21875" style="17" customWidth="1"/>
    <col min="10253" max="10496" width="8.77734375" style="17"/>
    <col min="10497" max="10497" width="3.44140625" style="17" customWidth="1"/>
    <col min="10498" max="10498" width="30.33203125" style="17" customWidth="1"/>
    <col min="10499" max="10499" width="12" style="17" customWidth="1"/>
    <col min="10500" max="10500" width="7.44140625" style="17" customWidth="1"/>
    <col min="10501" max="10501" width="6" style="17" customWidth="1"/>
    <col min="10502" max="10502" width="5.6640625" style="17" customWidth="1"/>
    <col min="10503" max="10503" width="5.77734375" style="17" customWidth="1"/>
    <col min="10504" max="10504" width="6" style="17" customWidth="1"/>
    <col min="10505" max="10505" width="5.77734375" style="17" customWidth="1"/>
    <col min="10506" max="10506" width="6.109375" style="17" customWidth="1"/>
    <col min="10507" max="10507" width="13.44140625" style="17" customWidth="1"/>
    <col min="10508" max="10508" width="9.21875" style="17" customWidth="1"/>
    <col min="10509" max="10752" width="8.77734375" style="17"/>
    <col min="10753" max="10753" width="3.44140625" style="17" customWidth="1"/>
    <col min="10754" max="10754" width="30.33203125" style="17" customWidth="1"/>
    <col min="10755" max="10755" width="12" style="17" customWidth="1"/>
    <col min="10756" max="10756" width="7.44140625" style="17" customWidth="1"/>
    <col min="10757" max="10757" width="6" style="17" customWidth="1"/>
    <col min="10758" max="10758" width="5.6640625" style="17" customWidth="1"/>
    <col min="10759" max="10759" width="5.77734375" style="17" customWidth="1"/>
    <col min="10760" max="10760" width="6" style="17" customWidth="1"/>
    <col min="10761" max="10761" width="5.77734375" style="17" customWidth="1"/>
    <col min="10762" max="10762" width="6.109375" style="17" customWidth="1"/>
    <col min="10763" max="10763" width="13.44140625" style="17" customWidth="1"/>
    <col min="10764" max="10764" width="9.21875" style="17" customWidth="1"/>
    <col min="10765" max="11008" width="8.77734375" style="17"/>
    <col min="11009" max="11009" width="3.44140625" style="17" customWidth="1"/>
    <col min="11010" max="11010" width="30.33203125" style="17" customWidth="1"/>
    <col min="11011" max="11011" width="12" style="17" customWidth="1"/>
    <col min="11012" max="11012" width="7.44140625" style="17" customWidth="1"/>
    <col min="11013" max="11013" width="6" style="17" customWidth="1"/>
    <col min="11014" max="11014" width="5.6640625" style="17" customWidth="1"/>
    <col min="11015" max="11015" width="5.77734375" style="17" customWidth="1"/>
    <col min="11016" max="11016" width="6" style="17" customWidth="1"/>
    <col min="11017" max="11017" width="5.77734375" style="17" customWidth="1"/>
    <col min="11018" max="11018" width="6.109375" style="17" customWidth="1"/>
    <col min="11019" max="11019" width="13.44140625" style="17" customWidth="1"/>
    <col min="11020" max="11020" width="9.21875" style="17" customWidth="1"/>
    <col min="11021" max="11264" width="8.77734375" style="17"/>
    <col min="11265" max="11265" width="3.44140625" style="17" customWidth="1"/>
    <col min="11266" max="11266" width="30.33203125" style="17" customWidth="1"/>
    <col min="11267" max="11267" width="12" style="17" customWidth="1"/>
    <col min="11268" max="11268" width="7.44140625" style="17" customWidth="1"/>
    <col min="11269" max="11269" width="6" style="17" customWidth="1"/>
    <col min="11270" max="11270" width="5.6640625" style="17" customWidth="1"/>
    <col min="11271" max="11271" width="5.77734375" style="17" customWidth="1"/>
    <col min="11272" max="11272" width="6" style="17" customWidth="1"/>
    <col min="11273" max="11273" width="5.77734375" style="17" customWidth="1"/>
    <col min="11274" max="11274" width="6.109375" style="17" customWidth="1"/>
    <col min="11275" max="11275" width="13.44140625" style="17" customWidth="1"/>
    <col min="11276" max="11276" width="9.21875" style="17" customWidth="1"/>
    <col min="11277" max="11520" width="8.77734375" style="17"/>
    <col min="11521" max="11521" width="3.44140625" style="17" customWidth="1"/>
    <col min="11522" max="11522" width="30.33203125" style="17" customWidth="1"/>
    <col min="11523" max="11523" width="12" style="17" customWidth="1"/>
    <col min="11524" max="11524" width="7.44140625" style="17" customWidth="1"/>
    <col min="11525" max="11525" width="6" style="17" customWidth="1"/>
    <col min="11526" max="11526" width="5.6640625" style="17" customWidth="1"/>
    <col min="11527" max="11527" width="5.77734375" style="17" customWidth="1"/>
    <col min="11528" max="11528" width="6" style="17" customWidth="1"/>
    <col min="11529" max="11529" width="5.77734375" style="17" customWidth="1"/>
    <col min="11530" max="11530" width="6.109375" style="17" customWidth="1"/>
    <col min="11531" max="11531" width="13.44140625" style="17" customWidth="1"/>
    <col min="11532" max="11532" width="9.21875" style="17" customWidth="1"/>
    <col min="11533" max="11776" width="8.77734375" style="17"/>
    <col min="11777" max="11777" width="3.44140625" style="17" customWidth="1"/>
    <col min="11778" max="11778" width="30.33203125" style="17" customWidth="1"/>
    <col min="11779" max="11779" width="12" style="17" customWidth="1"/>
    <col min="11780" max="11780" width="7.44140625" style="17" customWidth="1"/>
    <col min="11781" max="11781" width="6" style="17" customWidth="1"/>
    <col min="11782" max="11782" width="5.6640625" style="17" customWidth="1"/>
    <col min="11783" max="11783" width="5.77734375" style="17" customWidth="1"/>
    <col min="11784" max="11784" width="6" style="17" customWidth="1"/>
    <col min="11785" max="11785" width="5.77734375" style="17" customWidth="1"/>
    <col min="11786" max="11786" width="6.109375" style="17" customWidth="1"/>
    <col min="11787" max="11787" width="13.44140625" style="17" customWidth="1"/>
    <col min="11788" max="11788" width="9.21875" style="17" customWidth="1"/>
    <col min="11789" max="12032" width="8.77734375" style="17"/>
    <col min="12033" max="12033" width="3.44140625" style="17" customWidth="1"/>
    <col min="12034" max="12034" width="30.33203125" style="17" customWidth="1"/>
    <col min="12035" max="12035" width="12" style="17" customWidth="1"/>
    <col min="12036" max="12036" width="7.44140625" style="17" customWidth="1"/>
    <col min="12037" max="12037" width="6" style="17" customWidth="1"/>
    <col min="12038" max="12038" width="5.6640625" style="17" customWidth="1"/>
    <col min="12039" max="12039" width="5.77734375" style="17" customWidth="1"/>
    <col min="12040" max="12040" width="6" style="17" customWidth="1"/>
    <col min="12041" max="12041" width="5.77734375" style="17" customWidth="1"/>
    <col min="12042" max="12042" width="6.109375" style="17" customWidth="1"/>
    <col min="12043" max="12043" width="13.44140625" style="17" customWidth="1"/>
    <col min="12044" max="12044" width="9.21875" style="17" customWidth="1"/>
    <col min="12045" max="12288" width="8.77734375" style="17"/>
    <col min="12289" max="12289" width="3.44140625" style="17" customWidth="1"/>
    <col min="12290" max="12290" width="30.33203125" style="17" customWidth="1"/>
    <col min="12291" max="12291" width="12" style="17" customWidth="1"/>
    <col min="12292" max="12292" width="7.44140625" style="17" customWidth="1"/>
    <col min="12293" max="12293" width="6" style="17" customWidth="1"/>
    <col min="12294" max="12294" width="5.6640625" style="17" customWidth="1"/>
    <col min="12295" max="12295" width="5.77734375" style="17" customWidth="1"/>
    <col min="12296" max="12296" width="6" style="17" customWidth="1"/>
    <col min="12297" max="12297" width="5.77734375" style="17" customWidth="1"/>
    <col min="12298" max="12298" width="6.109375" style="17" customWidth="1"/>
    <col min="12299" max="12299" width="13.44140625" style="17" customWidth="1"/>
    <col min="12300" max="12300" width="9.21875" style="17" customWidth="1"/>
    <col min="12301" max="12544" width="8.77734375" style="17"/>
    <col min="12545" max="12545" width="3.44140625" style="17" customWidth="1"/>
    <col min="12546" max="12546" width="30.33203125" style="17" customWidth="1"/>
    <col min="12547" max="12547" width="12" style="17" customWidth="1"/>
    <col min="12548" max="12548" width="7.44140625" style="17" customWidth="1"/>
    <col min="12549" max="12549" width="6" style="17" customWidth="1"/>
    <col min="12550" max="12550" width="5.6640625" style="17" customWidth="1"/>
    <col min="12551" max="12551" width="5.77734375" style="17" customWidth="1"/>
    <col min="12552" max="12552" width="6" style="17" customWidth="1"/>
    <col min="12553" max="12553" width="5.77734375" style="17" customWidth="1"/>
    <col min="12554" max="12554" width="6.109375" style="17" customWidth="1"/>
    <col min="12555" max="12555" width="13.44140625" style="17" customWidth="1"/>
    <col min="12556" max="12556" width="9.21875" style="17" customWidth="1"/>
    <col min="12557" max="12800" width="8.77734375" style="17"/>
    <col min="12801" max="12801" width="3.44140625" style="17" customWidth="1"/>
    <col min="12802" max="12802" width="30.33203125" style="17" customWidth="1"/>
    <col min="12803" max="12803" width="12" style="17" customWidth="1"/>
    <col min="12804" max="12804" width="7.44140625" style="17" customWidth="1"/>
    <col min="12805" max="12805" width="6" style="17" customWidth="1"/>
    <col min="12806" max="12806" width="5.6640625" style="17" customWidth="1"/>
    <col min="12807" max="12807" width="5.77734375" style="17" customWidth="1"/>
    <col min="12808" max="12808" width="6" style="17" customWidth="1"/>
    <col min="12809" max="12809" width="5.77734375" style="17" customWidth="1"/>
    <col min="12810" max="12810" width="6.109375" style="17" customWidth="1"/>
    <col min="12811" max="12811" width="13.44140625" style="17" customWidth="1"/>
    <col min="12812" max="12812" width="9.21875" style="17" customWidth="1"/>
    <col min="12813" max="13056" width="8.77734375" style="17"/>
    <col min="13057" max="13057" width="3.44140625" style="17" customWidth="1"/>
    <col min="13058" max="13058" width="30.33203125" style="17" customWidth="1"/>
    <col min="13059" max="13059" width="12" style="17" customWidth="1"/>
    <col min="13060" max="13060" width="7.44140625" style="17" customWidth="1"/>
    <col min="13061" max="13061" width="6" style="17" customWidth="1"/>
    <col min="13062" max="13062" width="5.6640625" style="17" customWidth="1"/>
    <col min="13063" max="13063" width="5.77734375" style="17" customWidth="1"/>
    <col min="13064" max="13064" width="6" style="17" customWidth="1"/>
    <col min="13065" max="13065" width="5.77734375" style="17" customWidth="1"/>
    <col min="13066" max="13066" width="6.109375" style="17" customWidth="1"/>
    <col min="13067" max="13067" width="13.44140625" style="17" customWidth="1"/>
    <col min="13068" max="13068" width="9.21875" style="17" customWidth="1"/>
    <col min="13069" max="13312" width="8.77734375" style="17"/>
    <col min="13313" max="13313" width="3.44140625" style="17" customWidth="1"/>
    <col min="13314" max="13314" width="30.33203125" style="17" customWidth="1"/>
    <col min="13315" max="13315" width="12" style="17" customWidth="1"/>
    <col min="13316" max="13316" width="7.44140625" style="17" customWidth="1"/>
    <col min="13317" max="13317" width="6" style="17" customWidth="1"/>
    <col min="13318" max="13318" width="5.6640625" style="17" customWidth="1"/>
    <col min="13319" max="13319" width="5.77734375" style="17" customWidth="1"/>
    <col min="13320" max="13320" width="6" style="17" customWidth="1"/>
    <col min="13321" max="13321" width="5.77734375" style="17" customWidth="1"/>
    <col min="13322" max="13322" width="6.109375" style="17" customWidth="1"/>
    <col min="13323" max="13323" width="13.44140625" style="17" customWidth="1"/>
    <col min="13324" max="13324" width="9.21875" style="17" customWidth="1"/>
    <col min="13325" max="13568" width="8.77734375" style="17"/>
    <col min="13569" max="13569" width="3.44140625" style="17" customWidth="1"/>
    <col min="13570" max="13570" width="30.33203125" style="17" customWidth="1"/>
    <col min="13571" max="13571" width="12" style="17" customWidth="1"/>
    <col min="13572" max="13572" width="7.44140625" style="17" customWidth="1"/>
    <col min="13573" max="13573" width="6" style="17" customWidth="1"/>
    <col min="13574" max="13574" width="5.6640625" style="17" customWidth="1"/>
    <col min="13575" max="13575" width="5.77734375" style="17" customWidth="1"/>
    <col min="13576" max="13576" width="6" style="17" customWidth="1"/>
    <col min="13577" max="13577" width="5.77734375" style="17" customWidth="1"/>
    <col min="13578" max="13578" width="6.109375" style="17" customWidth="1"/>
    <col min="13579" max="13579" width="13.44140625" style="17" customWidth="1"/>
    <col min="13580" max="13580" width="9.21875" style="17" customWidth="1"/>
    <col min="13581" max="13824" width="8.77734375" style="17"/>
    <col min="13825" max="13825" width="3.44140625" style="17" customWidth="1"/>
    <col min="13826" max="13826" width="30.33203125" style="17" customWidth="1"/>
    <col min="13827" max="13827" width="12" style="17" customWidth="1"/>
    <col min="13828" max="13828" width="7.44140625" style="17" customWidth="1"/>
    <col min="13829" max="13829" width="6" style="17" customWidth="1"/>
    <col min="13830" max="13830" width="5.6640625" style="17" customWidth="1"/>
    <col min="13831" max="13831" width="5.77734375" style="17" customWidth="1"/>
    <col min="13832" max="13832" width="6" style="17" customWidth="1"/>
    <col min="13833" max="13833" width="5.77734375" style="17" customWidth="1"/>
    <col min="13834" max="13834" width="6.109375" style="17" customWidth="1"/>
    <col min="13835" max="13835" width="13.44140625" style="17" customWidth="1"/>
    <col min="13836" max="13836" width="9.21875" style="17" customWidth="1"/>
    <col min="13837" max="14080" width="8.77734375" style="17"/>
    <col min="14081" max="14081" width="3.44140625" style="17" customWidth="1"/>
    <col min="14082" max="14082" width="30.33203125" style="17" customWidth="1"/>
    <col min="14083" max="14083" width="12" style="17" customWidth="1"/>
    <col min="14084" max="14084" width="7.44140625" style="17" customWidth="1"/>
    <col min="14085" max="14085" width="6" style="17" customWidth="1"/>
    <col min="14086" max="14086" width="5.6640625" style="17" customWidth="1"/>
    <col min="14087" max="14087" width="5.77734375" style="17" customWidth="1"/>
    <col min="14088" max="14088" width="6" style="17" customWidth="1"/>
    <col min="14089" max="14089" width="5.77734375" style="17" customWidth="1"/>
    <col min="14090" max="14090" width="6.109375" style="17" customWidth="1"/>
    <col min="14091" max="14091" width="13.44140625" style="17" customWidth="1"/>
    <col min="14092" max="14092" width="9.21875" style="17" customWidth="1"/>
    <col min="14093" max="14336" width="8.77734375" style="17"/>
    <col min="14337" max="14337" width="3.44140625" style="17" customWidth="1"/>
    <col min="14338" max="14338" width="30.33203125" style="17" customWidth="1"/>
    <col min="14339" max="14339" width="12" style="17" customWidth="1"/>
    <col min="14340" max="14340" width="7.44140625" style="17" customWidth="1"/>
    <col min="14341" max="14341" width="6" style="17" customWidth="1"/>
    <col min="14342" max="14342" width="5.6640625" style="17" customWidth="1"/>
    <col min="14343" max="14343" width="5.77734375" style="17" customWidth="1"/>
    <col min="14344" max="14344" width="6" style="17" customWidth="1"/>
    <col min="14345" max="14345" width="5.77734375" style="17" customWidth="1"/>
    <col min="14346" max="14346" width="6.109375" style="17" customWidth="1"/>
    <col min="14347" max="14347" width="13.44140625" style="17" customWidth="1"/>
    <col min="14348" max="14348" width="9.21875" style="17" customWidth="1"/>
    <col min="14349" max="14592" width="8.77734375" style="17"/>
    <col min="14593" max="14593" width="3.44140625" style="17" customWidth="1"/>
    <col min="14594" max="14594" width="30.33203125" style="17" customWidth="1"/>
    <col min="14595" max="14595" width="12" style="17" customWidth="1"/>
    <col min="14596" max="14596" width="7.44140625" style="17" customWidth="1"/>
    <col min="14597" max="14597" width="6" style="17" customWidth="1"/>
    <col min="14598" max="14598" width="5.6640625" style="17" customWidth="1"/>
    <col min="14599" max="14599" width="5.77734375" style="17" customWidth="1"/>
    <col min="14600" max="14600" width="6" style="17" customWidth="1"/>
    <col min="14601" max="14601" width="5.77734375" style="17" customWidth="1"/>
    <col min="14602" max="14602" width="6.109375" style="17" customWidth="1"/>
    <col min="14603" max="14603" width="13.44140625" style="17" customWidth="1"/>
    <col min="14604" max="14604" width="9.21875" style="17" customWidth="1"/>
    <col min="14605" max="14848" width="8.77734375" style="17"/>
    <col min="14849" max="14849" width="3.44140625" style="17" customWidth="1"/>
    <col min="14850" max="14850" width="30.33203125" style="17" customWidth="1"/>
    <col min="14851" max="14851" width="12" style="17" customWidth="1"/>
    <col min="14852" max="14852" width="7.44140625" style="17" customWidth="1"/>
    <col min="14853" max="14853" width="6" style="17" customWidth="1"/>
    <col min="14854" max="14854" width="5.6640625" style="17" customWidth="1"/>
    <col min="14855" max="14855" width="5.77734375" style="17" customWidth="1"/>
    <col min="14856" max="14856" width="6" style="17" customWidth="1"/>
    <col min="14857" max="14857" width="5.77734375" style="17" customWidth="1"/>
    <col min="14858" max="14858" width="6.109375" style="17" customWidth="1"/>
    <col min="14859" max="14859" width="13.44140625" style="17" customWidth="1"/>
    <col min="14860" max="14860" width="9.21875" style="17" customWidth="1"/>
    <col min="14861" max="15104" width="8.77734375" style="17"/>
    <col min="15105" max="15105" width="3.44140625" style="17" customWidth="1"/>
    <col min="15106" max="15106" width="30.33203125" style="17" customWidth="1"/>
    <col min="15107" max="15107" width="12" style="17" customWidth="1"/>
    <col min="15108" max="15108" width="7.44140625" style="17" customWidth="1"/>
    <col min="15109" max="15109" width="6" style="17" customWidth="1"/>
    <col min="15110" max="15110" width="5.6640625" style="17" customWidth="1"/>
    <col min="15111" max="15111" width="5.77734375" style="17" customWidth="1"/>
    <col min="15112" max="15112" width="6" style="17" customWidth="1"/>
    <col min="15113" max="15113" width="5.77734375" style="17" customWidth="1"/>
    <col min="15114" max="15114" width="6.109375" style="17" customWidth="1"/>
    <col min="15115" max="15115" width="13.44140625" style="17" customWidth="1"/>
    <col min="15116" max="15116" width="9.21875" style="17" customWidth="1"/>
    <col min="15117" max="15360" width="8.77734375" style="17"/>
    <col min="15361" max="15361" width="3.44140625" style="17" customWidth="1"/>
    <col min="15362" max="15362" width="30.33203125" style="17" customWidth="1"/>
    <col min="15363" max="15363" width="12" style="17" customWidth="1"/>
    <col min="15364" max="15364" width="7.44140625" style="17" customWidth="1"/>
    <col min="15365" max="15365" width="6" style="17" customWidth="1"/>
    <col min="15366" max="15366" width="5.6640625" style="17" customWidth="1"/>
    <col min="15367" max="15367" width="5.77734375" style="17" customWidth="1"/>
    <col min="15368" max="15368" width="6" style="17" customWidth="1"/>
    <col min="15369" max="15369" width="5.77734375" style="17" customWidth="1"/>
    <col min="15370" max="15370" width="6.109375" style="17" customWidth="1"/>
    <col min="15371" max="15371" width="13.44140625" style="17" customWidth="1"/>
    <col min="15372" max="15372" width="9.21875" style="17" customWidth="1"/>
    <col min="15373" max="15616" width="8.77734375" style="17"/>
    <col min="15617" max="15617" width="3.44140625" style="17" customWidth="1"/>
    <col min="15618" max="15618" width="30.33203125" style="17" customWidth="1"/>
    <col min="15619" max="15619" width="12" style="17" customWidth="1"/>
    <col min="15620" max="15620" width="7.44140625" style="17" customWidth="1"/>
    <col min="15621" max="15621" width="6" style="17" customWidth="1"/>
    <col min="15622" max="15622" width="5.6640625" style="17" customWidth="1"/>
    <col min="15623" max="15623" width="5.77734375" style="17" customWidth="1"/>
    <col min="15624" max="15624" width="6" style="17" customWidth="1"/>
    <col min="15625" max="15625" width="5.77734375" style="17" customWidth="1"/>
    <col min="15626" max="15626" width="6.109375" style="17" customWidth="1"/>
    <col min="15627" max="15627" width="13.44140625" style="17" customWidth="1"/>
    <col min="15628" max="15628" width="9.21875" style="17" customWidth="1"/>
    <col min="15629" max="15872" width="8.77734375" style="17"/>
    <col min="15873" max="15873" width="3.44140625" style="17" customWidth="1"/>
    <col min="15874" max="15874" width="30.33203125" style="17" customWidth="1"/>
    <col min="15875" max="15875" width="12" style="17" customWidth="1"/>
    <col min="15876" max="15876" width="7.44140625" style="17" customWidth="1"/>
    <col min="15877" max="15877" width="6" style="17" customWidth="1"/>
    <col min="15878" max="15878" width="5.6640625" style="17" customWidth="1"/>
    <col min="15879" max="15879" width="5.77734375" style="17" customWidth="1"/>
    <col min="15880" max="15880" width="6" style="17" customWidth="1"/>
    <col min="15881" max="15881" width="5.77734375" style="17" customWidth="1"/>
    <col min="15882" max="15882" width="6.109375" style="17" customWidth="1"/>
    <col min="15883" max="15883" width="13.44140625" style="17" customWidth="1"/>
    <col min="15884" max="15884" width="9.21875" style="17" customWidth="1"/>
    <col min="15885" max="16128" width="8.77734375" style="17"/>
    <col min="16129" max="16129" width="3.44140625" style="17" customWidth="1"/>
    <col min="16130" max="16130" width="30.33203125" style="17" customWidth="1"/>
    <col min="16131" max="16131" width="12" style="17" customWidth="1"/>
    <col min="16132" max="16132" width="7.44140625" style="17" customWidth="1"/>
    <col min="16133" max="16133" width="6" style="17" customWidth="1"/>
    <col min="16134" max="16134" width="5.6640625" style="17" customWidth="1"/>
    <col min="16135" max="16135" width="5.77734375" style="17" customWidth="1"/>
    <col min="16136" max="16136" width="6" style="17" customWidth="1"/>
    <col min="16137" max="16137" width="5.77734375" style="17" customWidth="1"/>
    <col min="16138" max="16138" width="6.109375" style="17" customWidth="1"/>
    <col min="16139" max="16139" width="13.44140625" style="17" customWidth="1"/>
    <col min="16140" max="16140" width="9.21875" style="17" customWidth="1"/>
    <col min="16141" max="16384" width="8.77734375" style="17"/>
  </cols>
  <sheetData>
    <row r="1" spans="1:13" s="4" customFormat="1" ht="18">
      <c r="A1" s="390" t="s">
        <v>199</v>
      </c>
      <c r="B1" s="390"/>
      <c r="C1" s="390"/>
      <c r="D1" s="390"/>
      <c r="E1" s="390"/>
      <c r="F1" s="390"/>
      <c r="G1" s="390"/>
      <c r="H1" s="390"/>
      <c r="I1" s="390"/>
      <c r="J1" s="390"/>
      <c r="K1" s="390"/>
      <c r="L1" s="2"/>
    </row>
    <row r="2" spans="1:13" s="4" customFormat="1" ht="18">
      <c r="A2" s="391" t="s">
        <v>211</v>
      </c>
      <c r="B2" s="391"/>
      <c r="C2" s="391"/>
      <c r="D2" s="391"/>
      <c r="E2" s="391"/>
      <c r="F2" s="391"/>
      <c r="G2" s="391"/>
      <c r="H2" s="391"/>
      <c r="I2" s="391"/>
      <c r="J2" s="391"/>
      <c r="K2" s="391"/>
      <c r="L2" s="2"/>
    </row>
    <row r="3" spans="1:13" s="44" customFormat="1" ht="18">
      <c r="A3" s="392" t="s">
        <v>184</v>
      </c>
      <c r="B3" s="392"/>
      <c r="C3" s="392"/>
      <c r="D3" s="392"/>
      <c r="E3" s="392"/>
      <c r="F3" s="392"/>
      <c r="G3" s="392"/>
      <c r="H3" s="392"/>
      <c r="I3" s="392"/>
      <c r="J3" s="392"/>
      <c r="K3" s="392"/>
      <c r="L3" s="43"/>
    </row>
    <row r="4" spans="1:13" s="44" customFormat="1" ht="18">
      <c r="A4" s="390" t="s">
        <v>244</v>
      </c>
      <c r="B4" s="390"/>
      <c r="C4" s="390"/>
      <c r="D4" s="390"/>
      <c r="E4" s="390"/>
      <c r="F4" s="390"/>
      <c r="G4" s="390"/>
      <c r="H4" s="390"/>
      <c r="I4" s="390"/>
      <c r="J4" s="390"/>
      <c r="K4" s="390"/>
      <c r="L4" s="43"/>
    </row>
    <row r="5" spans="1:13" s="44" customFormat="1" ht="14.25" customHeight="1">
      <c r="A5" s="42"/>
      <c r="B5" s="45"/>
      <c r="C5" s="45"/>
      <c r="D5" s="46" t="s">
        <v>3</v>
      </c>
      <c r="E5" s="45"/>
      <c r="F5" s="45"/>
      <c r="H5" s="45"/>
      <c r="I5" s="45"/>
      <c r="J5" s="45"/>
      <c r="K5" s="45"/>
      <c r="L5" s="43"/>
    </row>
    <row r="6" spans="1:13" s="44" customFormat="1" ht="14.25" customHeight="1">
      <c r="A6" s="42"/>
      <c r="B6" s="45"/>
      <c r="C6" s="45"/>
      <c r="D6" s="46"/>
      <c r="E6" s="45"/>
      <c r="F6" s="45"/>
      <c r="H6" s="45"/>
      <c r="I6" s="45"/>
      <c r="J6" s="45"/>
      <c r="K6" s="45"/>
      <c r="L6" s="43"/>
    </row>
    <row r="7" spans="1:13" s="48" customFormat="1" ht="15.6" customHeight="1">
      <c r="A7" s="393" t="s">
        <v>4</v>
      </c>
      <c r="B7" s="393"/>
      <c r="C7" s="393"/>
      <c r="D7" s="393"/>
      <c r="E7" s="393"/>
      <c r="F7" s="393"/>
      <c r="G7" s="393"/>
      <c r="H7" s="393"/>
      <c r="I7" s="393"/>
      <c r="J7" s="393"/>
      <c r="K7" s="393"/>
      <c r="L7" s="257"/>
      <c r="M7" s="47"/>
    </row>
    <row r="8" spans="1:13" s="48" customFormat="1" ht="15.6" customHeight="1">
      <c r="A8" s="258"/>
      <c r="B8" s="258"/>
      <c r="C8" s="258"/>
      <c r="D8" s="258"/>
      <c r="E8" s="258"/>
      <c r="F8" s="258"/>
      <c r="G8" s="258"/>
      <c r="H8" s="258"/>
      <c r="I8" s="258"/>
      <c r="J8" s="258"/>
      <c r="K8" s="258"/>
      <c r="L8" s="257"/>
      <c r="M8" s="47"/>
    </row>
    <row r="9" spans="1:13" s="48" customFormat="1" ht="19.5" customHeight="1">
      <c r="A9" s="403" t="s">
        <v>246</v>
      </c>
      <c r="B9" s="403"/>
      <c r="C9" s="403"/>
      <c r="D9" s="403"/>
      <c r="E9" s="403"/>
      <c r="F9" s="403"/>
      <c r="G9" s="403"/>
      <c r="H9" s="403"/>
      <c r="I9" s="403"/>
      <c r="J9" s="403"/>
      <c r="K9" s="403"/>
      <c r="L9" s="403"/>
      <c r="M9" s="47"/>
    </row>
    <row r="10" spans="1:13" s="51" customFormat="1">
      <c r="A10" s="49"/>
      <c r="B10" s="50" t="s">
        <v>37</v>
      </c>
      <c r="C10" s="50"/>
      <c r="D10" s="50"/>
      <c r="E10" s="50"/>
      <c r="F10" s="50"/>
      <c r="G10" s="50"/>
      <c r="H10" s="50"/>
      <c r="I10" s="50"/>
      <c r="J10" s="50"/>
      <c r="K10" s="50"/>
      <c r="L10" s="50"/>
      <c r="M10" s="50"/>
    </row>
    <row r="11" spans="1:13" s="47" customFormat="1" ht="27.6" customHeight="1">
      <c r="A11" s="404" t="s">
        <v>6</v>
      </c>
      <c r="B11" s="404" t="s">
        <v>7</v>
      </c>
      <c r="C11" s="404" t="s">
        <v>8</v>
      </c>
      <c r="D11" s="407" t="s">
        <v>9</v>
      </c>
      <c r="E11" s="408"/>
      <c r="F11" s="408"/>
      <c r="G11" s="408"/>
      <c r="H11" s="408"/>
      <c r="I11" s="408"/>
      <c r="J11" s="409"/>
      <c r="K11" s="413" t="s">
        <v>10</v>
      </c>
    </row>
    <row r="12" spans="1:13" s="48" customFormat="1" ht="28.2" customHeight="1">
      <c r="A12" s="405"/>
      <c r="B12" s="405"/>
      <c r="C12" s="406"/>
      <c r="D12" s="54" t="s">
        <v>11</v>
      </c>
      <c r="E12" s="416" t="s">
        <v>12</v>
      </c>
      <c r="F12" s="417"/>
      <c r="G12" s="416" t="s">
        <v>13</v>
      </c>
      <c r="H12" s="417"/>
      <c r="I12" s="416" t="s">
        <v>14</v>
      </c>
      <c r="J12" s="417"/>
      <c r="K12" s="415"/>
      <c r="L12" s="47"/>
    </row>
    <row r="13" spans="1:13" s="48" customFormat="1" ht="15.6" customHeight="1">
      <c r="A13" s="406"/>
      <c r="B13" s="406"/>
      <c r="C13" s="55" t="s">
        <v>15</v>
      </c>
      <c r="D13" s="55" t="s">
        <v>15</v>
      </c>
      <c r="E13" s="52" t="s">
        <v>15</v>
      </c>
      <c r="F13" s="56" t="s">
        <v>16</v>
      </c>
      <c r="G13" s="52" t="s">
        <v>15</v>
      </c>
      <c r="H13" s="56" t="s">
        <v>16</v>
      </c>
      <c r="I13" s="52" t="s">
        <v>15</v>
      </c>
      <c r="J13" s="56" t="s">
        <v>16</v>
      </c>
      <c r="K13" s="57"/>
      <c r="L13" s="47"/>
    </row>
    <row r="14" spans="1:13" s="62" customFormat="1" ht="45" customHeight="1">
      <c r="A14" s="55">
        <v>1</v>
      </c>
      <c r="B14" s="58" t="s">
        <v>239</v>
      </c>
      <c r="C14" s="55">
        <v>29</v>
      </c>
      <c r="D14" s="55">
        <v>29</v>
      </c>
      <c r="E14" s="55">
        <v>16</v>
      </c>
      <c r="F14" s="59">
        <f>E14*100/D14</f>
        <v>55.172413793103445</v>
      </c>
      <c r="G14" s="55">
        <v>11</v>
      </c>
      <c r="H14" s="59">
        <f>G14*100/D14</f>
        <v>37.931034482758619</v>
      </c>
      <c r="I14" s="55">
        <v>2</v>
      </c>
      <c r="J14" s="59">
        <f>I14*100/D14</f>
        <v>6.8965517241379306</v>
      </c>
      <c r="K14" s="60"/>
      <c r="L14" s="61"/>
    </row>
    <row r="15" spans="1:13" s="62" customFormat="1" ht="15.6" customHeight="1">
      <c r="A15" s="55">
        <v>2</v>
      </c>
      <c r="B15" s="58" t="s">
        <v>240</v>
      </c>
      <c r="C15" s="55">
        <v>17</v>
      </c>
      <c r="D15" s="55">
        <v>17</v>
      </c>
      <c r="E15" s="55">
        <v>7</v>
      </c>
      <c r="F15" s="59">
        <f>E15*100/D15</f>
        <v>41.176470588235297</v>
      </c>
      <c r="G15" s="55">
        <v>5</v>
      </c>
      <c r="H15" s="59">
        <f>G15*100/D15</f>
        <v>29.411764705882351</v>
      </c>
      <c r="I15" s="55">
        <v>5</v>
      </c>
      <c r="J15" s="59">
        <f>I15*100/D15</f>
        <v>29.411764705882351</v>
      </c>
      <c r="K15" s="60"/>
      <c r="L15" s="61"/>
    </row>
    <row r="16" spans="1:13" s="48" customFormat="1" ht="15.6">
      <c r="A16" s="52"/>
      <c r="B16" s="47"/>
      <c r="C16" s="47"/>
      <c r="D16" s="47"/>
      <c r="E16" s="47"/>
      <c r="F16" s="47"/>
      <c r="G16" s="47"/>
      <c r="H16" s="47"/>
      <c r="I16" s="47"/>
      <c r="J16" s="47"/>
      <c r="K16" s="47"/>
      <c r="L16" s="47"/>
    </row>
    <row r="17" spans="1:13" s="48" customFormat="1" ht="15.6">
      <c r="A17" s="52"/>
      <c r="B17" s="30" t="s">
        <v>19</v>
      </c>
      <c r="C17" s="47"/>
      <c r="D17" s="47"/>
      <c r="E17" s="56">
        <v>0</v>
      </c>
      <c r="F17" s="52" t="s">
        <v>20</v>
      </c>
      <c r="G17" s="56"/>
      <c r="H17" s="52" t="s">
        <v>21</v>
      </c>
      <c r="I17" s="47"/>
      <c r="J17" s="47"/>
      <c r="K17" s="47"/>
      <c r="L17" s="47"/>
    </row>
    <row r="18" spans="1:13" s="48" customFormat="1" ht="11.4" customHeight="1">
      <c r="A18" s="52"/>
      <c r="B18" s="47"/>
      <c r="C18" s="47"/>
      <c r="D18" s="47"/>
      <c r="E18" s="64"/>
      <c r="F18" s="52"/>
      <c r="G18" s="53"/>
      <c r="H18" s="52"/>
      <c r="I18" s="47"/>
      <c r="J18" s="47"/>
      <c r="K18" s="47"/>
      <c r="L18" s="47"/>
    </row>
    <row r="19" spans="1:13" s="47" customFormat="1" ht="15.6">
      <c r="A19" s="52"/>
      <c r="B19" s="47" t="s">
        <v>22</v>
      </c>
    </row>
    <row r="20" spans="1:13" s="47" customFormat="1" ht="15.6">
      <c r="A20" s="52"/>
      <c r="B20" s="65" t="s">
        <v>23</v>
      </c>
      <c r="C20" s="66"/>
      <c r="D20" s="57">
        <v>0</v>
      </c>
      <c r="E20" s="64"/>
      <c r="F20" s="64"/>
      <c r="H20" s="64"/>
    </row>
    <row r="21" spans="1:13" s="47" customFormat="1" ht="15.6" customHeight="1">
      <c r="A21" s="52"/>
      <c r="B21" s="65" t="s">
        <v>24</v>
      </c>
      <c r="C21" s="66"/>
      <c r="D21" s="57">
        <v>34</v>
      </c>
      <c r="E21" s="64"/>
      <c r="F21" s="64"/>
      <c r="H21" s="64"/>
    </row>
    <row r="22" spans="1:13" s="47" customFormat="1" ht="15.6">
      <c r="A22" s="52"/>
      <c r="B22" s="65" t="s">
        <v>25</v>
      </c>
      <c r="C22" s="66"/>
      <c r="D22" s="57">
        <v>0</v>
      </c>
      <c r="E22" s="64"/>
      <c r="F22" s="64"/>
      <c r="H22" s="64"/>
    </row>
    <row r="23" spans="1:13" s="47" customFormat="1" ht="16.2" customHeight="1">
      <c r="A23" s="52"/>
      <c r="B23" s="65" t="s">
        <v>26</v>
      </c>
      <c r="C23" s="66"/>
      <c r="D23" s="57">
        <v>0</v>
      </c>
      <c r="E23" s="64"/>
      <c r="F23" s="64"/>
      <c r="H23" s="64"/>
    </row>
    <row r="24" spans="1:13" s="47" customFormat="1" ht="29.4" customHeight="1">
      <c r="A24" s="52"/>
      <c r="B24" s="394" t="s">
        <v>27</v>
      </c>
      <c r="C24" s="395"/>
      <c r="D24" s="67">
        <v>46</v>
      </c>
      <c r="E24" s="68"/>
      <c r="F24" s="64"/>
      <c r="H24" s="64"/>
    </row>
    <row r="25" spans="1:13" s="48" customFormat="1" ht="15.6">
      <c r="A25" s="52"/>
      <c r="B25" s="47"/>
      <c r="C25" s="47"/>
      <c r="D25" s="47"/>
      <c r="E25" s="47"/>
      <c r="F25" s="47"/>
      <c r="G25" s="47"/>
      <c r="H25" s="47"/>
      <c r="I25" s="47"/>
      <c r="J25" s="47"/>
      <c r="K25" s="47"/>
      <c r="L25" s="47"/>
    </row>
    <row r="26" spans="1:13" s="48" customFormat="1" ht="15.6">
      <c r="A26" s="52"/>
      <c r="B26" s="47" t="s">
        <v>28</v>
      </c>
      <c r="C26" s="47"/>
      <c r="D26" s="47"/>
      <c r="E26" s="56">
        <v>14</v>
      </c>
      <c r="F26" s="52" t="s">
        <v>20</v>
      </c>
      <c r="G26" s="56">
        <v>30</v>
      </c>
      <c r="H26" s="52" t="s">
        <v>21</v>
      </c>
      <c r="I26" s="47"/>
      <c r="J26" s="47"/>
      <c r="K26" s="47"/>
      <c r="L26" s="47"/>
    </row>
    <row r="27" spans="1:13" s="51" customFormat="1">
      <c r="A27" s="49"/>
      <c r="B27" s="50"/>
      <c r="C27" s="50"/>
      <c r="D27" s="50"/>
      <c r="E27" s="50"/>
      <c r="F27" s="50"/>
      <c r="G27" s="50"/>
      <c r="H27" s="50"/>
      <c r="I27" s="50"/>
      <c r="J27" s="50"/>
      <c r="K27" s="50"/>
      <c r="L27" s="50"/>
    </row>
    <row r="28" spans="1:13" s="259" customFormat="1" ht="19.5" customHeight="1">
      <c r="A28" s="403" t="s">
        <v>247</v>
      </c>
      <c r="B28" s="403"/>
      <c r="C28" s="403"/>
      <c r="D28" s="403"/>
      <c r="E28" s="403"/>
      <c r="F28" s="403"/>
      <c r="G28" s="403"/>
      <c r="H28" s="403"/>
      <c r="I28" s="403"/>
      <c r="J28" s="403"/>
      <c r="K28" s="403"/>
      <c r="L28" s="403"/>
      <c r="M28" s="79"/>
    </row>
    <row r="29" spans="1:13" s="51" customFormat="1">
      <c r="A29" s="49"/>
      <c r="B29" s="50" t="s">
        <v>37</v>
      </c>
      <c r="C29" s="50"/>
      <c r="D29" s="50"/>
      <c r="E29" s="50"/>
      <c r="F29" s="50"/>
      <c r="G29" s="50"/>
      <c r="H29" s="50"/>
      <c r="I29" s="50"/>
      <c r="J29" s="50"/>
      <c r="K29" s="50"/>
      <c r="L29" s="50"/>
      <c r="M29" s="50"/>
    </row>
    <row r="30" spans="1:13" s="47" customFormat="1" ht="15.6" customHeight="1">
      <c r="A30" s="404" t="s">
        <v>6</v>
      </c>
      <c r="B30" s="404" t="s">
        <v>7</v>
      </c>
      <c r="C30" s="404" t="s">
        <v>8</v>
      </c>
      <c r="D30" s="407" t="s">
        <v>9</v>
      </c>
      <c r="E30" s="408"/>
      <c r="F30" s="408"/>
      <c r="G30" s="408"/>
      <c r="H30" s="408"/>
      <c r="I30" s="408"/>
      <c r="J30" s="409"/>
      <c r="K30" s="413" t="s">
        <v>10</v>
      </c>
    </row>
    <row r="31" spans="1:13" s="48" customFormat="1" ht="12" customHeight="1">
      <c r="A31" s="405"/>
      <c r="B31" s="405"/>
      <c r="C31" s="405"/>
      <c r="D31" s="410"/>
      <c r="E31" s="411"/>
      <c r="F31" s="411"/>
      <c r="G31" s="411"/>
      <c r="H31" s="411"/>
      <c r="I31" s="411"/>
      <c r="J31" s="412"/>
      <c r="K31" s="414"/>
      <c r="L31" s="47"/>
    </row>
    <row r="32" spans="1:13" s="48" customFormat="1" ht="26.4" customHeight="1">
      <c r="A32" s="405"/>
      <c r="B32" s="405"/>
      <c r="C32" s="406"/>
      <c r="D32" s="54" t="s">
        <v>11</v>
      </c>
      <c r="E32" s="416" t="s">
        <v>12</v>
      </c>
      <c r="F32" s="417"/>
      <c r="G32" s="416" t="s">
        <v>13</v>
      </c>
      <c r="H32" s="417"/>
      <c r="I32" s="416" t="s">
        <v>14</v>
      </c>
      <c r="J32" s="417"/>
      <c r="K32" s="415"/>
      <c r="L32" s="47"/>
    </row>
    <row r="33" spans="1:13" s="48" customFormat="1" ht="15.6" customHeight="1">
      <c r="A33" s="406"/>
      <c r="B33" s="406"/>
      <c r="C33" s="55" t="s">
        <v>15</v>
      </c>
      <c r="D33" s="55" t="s">
        <v>15</v>
      </c>
      <c r="E33" s="52" t="s">
        <v>15</v>
      </c>
      <c r="F33" s="56" t="s">
        <v>16</v>
      </c>
      <c r="G33" s="52" t="s">
        <v>15</v>
      </c>
      <c r="H33" s="56" t="s">
        <v>16</v>
      </c>
      <c r="I33" s="52" t="s">
        <v>15</v>
      </c>
      <c r="J33" s="56" t="s">
        <v>16</v>
      </c>
      <c r="K33" s="57"/>
      <c r="L33" s="47"/>
    </row>
    <row r="34" spans="1:13" s="62" customFormat="1" ht="45" customHeight="1">
      <c r="A34" s="55">
        <v>1</v>
      </c>
      <c r="B34" s="58" t="s">
        <v>239</v>
      </c>
      <c r="C34" s="55">
        <v>5</v>
      </c>
      <c r="D34" s="55">
        <v>5</v>
      </c>
      <c r="E34" s="55">
        <v>3</v>
      </c>
      <c r="F34" s="59">
        <f>E34*100/D34</f>
        <v>60</v>
      </c>
      <c r="G34" s="55">
        <v>2</v>
      </c>
      <c r="H34" s="59">
        <f>G34*100/D34</f>
        <v>40</v>
      </c>
      <c r="I34" s="55">
        <v>0</v>
      </c>
      <c r="J34" s="59">
        <f>I34*100/D34</f>
        <v>0</v>
      </c>
      <c r="K34" s="60"/>
      <c r="L34" s="61"/>
    </row>
    <row r="35" spans="1:13" s="62" customFormat="1" ht="15.6" customHeight="1">
      <c r="A35" s="55">
        <v>2</v>
      </c>
      <c r="B35" s="58" t="s">
        <v>240</v>
      </c>
      <c r="C35" s="55">
        <v>2</v>
      </c>
      <c r="D35" s="55">
        <v>2</v>
      </c>
      <c r="E35" s="55">
        <v>1</v>
      </c>
      <c r="F35" s="59">
        <f>E35*100/D35</f>
        <v>50</v>
      </c>
      <c r="G35" s="55">
        <v>1</v>
      </c>
      <c r="H35" s="59">
        <f>G35*100/D35</f>
        <v>50</v>
      </c>
      <c r="I35" s="55">
        <v>0</v>
      </c>
      <c r="J35" s="59">
        <f>I35*100/D35</f>
        <v>0</v>
      </c>
      <c r="K35" s="60"/>
      <c r="L35" s="61"/>
    </row>
    <row r="36" spans="1:13" s="48" customFormat="1" ht="15.6">
      <c r="A36" s="52"/>
      <c r="B36" s="47"/>
      <c r="C36" s="47"/>
      <c r="D36" s="47"/>
      <c r="E36" s="47"/>
      <c r="F36" s="47"/>
      <c r="G36" s="47"/>
      <c r="H36" s="47"/>
      <c r="I36" s="47"/>
      <c r="J36" s="47"/>
      <c r="K36" s="47"/>
      <c r="L36" s="47"/>
    </row>
    <row r="37" spans="1:13" s="48" customFormat="1" ht="15.6">
      <c r="A37" s="52"/>
      <c r="B37" s="251" t="s">
        <v>19</v>
      </c>
      <c r="C37" s="47"/>
      <c r="D37" s="47"/>
      <c r="E37" s="56">
        <v>0</v>
      </c>
      <c r="F37" s="52" t="s">
        <v>20</v>
      </c>
      <c r="G37" s="56"/>
      <c r="H37" s="52" t="s">
        <v>21</v>
      </c>
      <c r="I37" s="47"/>
      <c r="J37" s="47"/>
      <c r="K37" s="47"/>
      <c r="L37" s="47"/>
    </row>
    <row r="38" spans="1:13" s="48" customFormat="1" ht="15.6">
      <c r="A38" s="52"/>
      <c r="B38" s="47"/>
      <c r="C38" s="47"/>
      <c r="D38" s="47"/>
      <c r="E38" s="47"/>
      <c r="F38" s="52"/>
      <c r="G38" s="52"/>
      <c r="H38" s="52"/>
      <c r="I38" s="47"/>
      <c r="J38" s="47"/>
      <c r="K38" s="47"/>
      <c r="L38" s="47"/>
    </row>
    <row r="39" spans="1:13" s="47" customFormat="1" ht="15.6">
      <c r="A39" s="52"/>
      <c r="B39" s="47" t="s">
        <v>22</v>
      </c>
    </row>
    <row r="40" spans="1:13" s="47" customFormat="1" ht="15.6">
      <c r="A40" s="52"/>
      <c r="B40" s="65" t="s">
        <v>23</v>
      </c>
      <c r="C40" s="66"/>
      <c r="D40" s="57">
        <v>0</v>
      </c>
    </row>
    <row r="41" spans="1:13" s="47" customFormat="1" ht="15.6" customHeight="1">
      <c r="A41" s="52"/>
      <c r="B41" s="65" t="s">
        <v>24</v>
      </c>
      <c r="C41" s="66"/>
      <c r="D41" s="57">
        <v>0</v>
      </c>
    </row>
    <row r="42" spans="1:13" s="47" customFormat="1" ht="15.6">
      <c r="A42" s="52"/>
      <c r="B42" s="65" t="s">
        <v>25</v>
      </c>
      <c r="C42" s="66"/>
      <c r="D42" s="57">
        <v>0</v>
      </c>
    </row>
    <row r="43" spans="1:13" s="47" customFormat="1" ht="16.2" customHeight="1">
      <c r="A43" s="52"/>
      <c r="B43" s="65" t="s">
        <v>26</v>
      </c>
      <c r="C43" s="66"/>
      <c r="D43" s="57">
        <v>0</v>
      </c>
    </row>
    <row r="44" spans="1:13" s="47" customFormat="1" ht="29.4" customHeight="1">
      <c r="A44" s="52"/>
      <c r="B44" s="394" t="s">
        <v>27</v>
      </c>
      <c r="C44" s="395"/>
      <c r="D44" s="67">
        <v>7</v>
      </c>
      <c r="E44" s="72"/>
    </row>
    <row r="45" spans="1:13" s="48" customFormat="1" ht="15.6">
      <c r="A45" s="52"/>
      <c r="B45" s="47"/>
      <c r="C45" s="47"/>
      <c r="D45" s="47"/>
      <c r="E45" s="47"/>
      <c r="F45" s="47"/>
      <c r="G45" s="47"/>
      <c r="H45" s="47"/>
      <c r="I45" s="47"/>
      <c r="J45" s="47"/>
      <c r="K45" s="47"/>
      <c r="L45" s="47"/>
    </row>
    <row r="46" spans="1:13" s="48" customFormat="1" ht="15.6">
      <c r="A46" s="52"/>
      <c r="B46" s="47" t="s">
        <v>28</v>
      </c>
      <c r="C46" s="47"/>
      <c r="D46" s="47"/>
      <c r="E46" s="56">
        <v>2</v>
      </c>
      <c r="F46" s="52" t="s">
        <v>20</v>
      </c>
      <c r="G46" s="56">
        <v>28.6</v>
      </c>
      <c r="H46" s="52" t="s">
        <v>21</v>
      </c>
      <c r="I46" s="47"/>
      <c r="J46" s="47"/>
      <c r="K46" s="47"/>
      <c r="L46" s="47"/>
    </row>
    <row r="47" spans="1:13" s="48" customFormat="1" ht="15.6">
      <c r="A47" s="52"/>
      <c r="B47" s="47"/>
      <c r="C47" s="47"/>
      <c r="D47" s="47"/>
      <c r="E47" s="53"/>
      <c r="F47" s="52"/>
      <c r="G47" s="53"/>
      <c r="H47" s="52"/>
      <c r="I47" s="47"/>
      <c r="J47" s="47"/>
      <c r="K47" s="47"/>
      <c r="L47" s="47"/>
    </row>
    <row r="48" spans="1:13" s="259" customFormat="1" ht="19.5" customHeight="1">
      <c r="A48" s="403" t="s">
        <v>248</v>
      </c>
      <c r="B48" s="403"/>
      <c r="C48" s="403"/>
      <c r="D48" s="403"/>
      <c r="E48" s="403"/>
      <c r="F48" s="403"/>
      <c r="G48" s="403"/>
      <c r="H48" s="403"/>
      <c r="I48" s="403"/>
      <c r="J48" s="403"/>
      <c r="K48" s="403"/>
      <c r="L48" s="403"/>
      <c r="M48" s="79"/>
    </row>
    <row r="49" spans="1:13" s="51" customFormat="1">
      <c r="A49" s="49"/>
      <c r="B49" s="50" t="s">
        <v>37</v>
      </c>
      <c r="C49" s="50"/>
      <c r="D49" s="50"/>
      <c r="E49" s="50"/>
      <c r="F49" s="50"/>
      <c r="G49" s="50"/>
      <c r="H49" s="50"/>
      <c r="I49" s="50"/>
      <c r="J49" s="50"/>
      <c r="K49" s="50"/>
      <c r="L49" s="50"/>
      <c r="M49" s="50"/>
    </row>
    <row r="50" spans="1:13" s="47" customFormat="1" ht="27" customHeight="1">
      <c r="A50" s="404" t="s">
        <v>6</v>
      </c>
      <c r="B50" s="404" t="s">
        <v>7</v>
      </c>
      <c r="C50" s="404" t="s">
        <v>8</v>
      </c>
      <c r="D50" s="407" t="s">
        <v>9</v>
      </c>
      <c r="E50" s="408"/>
      <c r="F50" s="408"/>
      <c r="G50" s="408"/>
      <c r="H50" s="408"/>
      <c r="I50" s="408"/>
      <c r="J50" s="409"/>
      <c r="K50" s="413" t="s">
        <v>10</v>
      </c>
    </row>
    <row r="51" spans="1:13" s="48" customFormat="1" ht="8.4" hidden="1" customHeight="1">
      <c r="A51" s="405"/>
      <c r="B51" s="405"/>
      <c r="C51" s="405"/>
      <c r="D51" s="410"/>
      <c r="E51" s="411"/>
      <c r="F51" s="411"/>
      <c r="G51" s="411"/>
      <c r="H51" s="411"/>
      <c r="I51" s="411"/>
      <c r="J51" s="412"/>
      <c r="K51" s="414"/>
      <c r="L51" s="47"/>
    </row>
    <row r="52" spans="1:13" s="48" customFormat="1" ht="24" customHeight="1">
      <c r="A52" s="405"/>
      <c r="B52" s="405"/>
      <c r="C52" s="406"/>
      <c r="D52" s="54" t="s">
        <v>11</v>
      </c>
      <c r="E52" s="416" t="s">
        <v>12</v>
      </c>
      <c r="F52" s="417"/>
      <c r="G52" s="416" t="s">
        <v>13</v>
      </c>
      <c r="H52" s="417"/>
      <c r="I52" s="416" t="s">
        <v>14</v>
      </c>
      <c r="J52" s="417"/>
      <c r="K52" s="415"/>
      <c r="L52" s="47"/>
    </row>
    <row r="53" spans="1:13" s="48" customFormat="1" ht="15" customHeight="1">
      <c r="A53" s="406"/>
      <c r="B53" s="406"/>
      <c r="C53" s="55" t="s">
        <v>15</v>
      </c>
      <c r="D53" s="55" t="s">
        <v>15</v>
      </c>
      <c r="E53" s="52" t="s">
        <v>15</v>
      </c>
      <c r="F53" s="56" t="s">
        <v>16</v>
      </c>
      <c r="G53" s="52" t="s">
        <v>15</v>
      </c>
      <c r="H53" s="56" t="s">
        <v>16</v>
      </c>
      <c r="I53" s="52" t="s">
        <v>15</v>
      </c>
      <c r="J53" s="56" t="s">
        <v>16</v>
      </c>
      <c r="K53" s="57"/>
      <c r="L53" s="47"/>
    </row>
    <row r="54" spans="1:13" s="62" customFormat="1" ht="29.4" customHeight="1">
      <c r="A54" s="55">
        <v>1</v>
      </c>
      <c r="B54" s="58" t="s">
        <v>241</v>
      </c>
      <c r="C54" s="55">
        <v>8</v>
      </c>
      <c r="D54" s="55">
        <v>8</v>
      </c>
      <c r="E54" s="55">
        <v>3</v>
      </c>
      <c r="F54" s="59">
        <f>E54*100/D54</f>
        <v>37.5</v>
      </c>
      <c r="G54" s="55">
        <v>5</v>
      </c>
      <c r="H54" s="59">
        <f>G54*100/D54</f>
        <v>62.5</v>
      </c>
      <c r="I54" s="55">
        <v>0</v>
      </c>
      <c r="J54" s="59">
        <f>I54*100/D54</f>
        <v>0</v>
      </c>
      <c r="K54" s="60"/>
      <c r="L54" s="61"/>
    </row>
    <row r="55" spans="1:13" s="48" customFormat="1" ht="15.6">
      <c r="A55" s="52"/>
      <c r="B55" s="47"/>
      <c r="C55" s="47"/>
      <c r="D55" s="47"/>
      <c r="E55" s="47"/>
      <c r="F55" s="47"/>
      <c r="G55" s="47"/>
      <c r="H55" s="47"/>
      <c r="I55" s="47"/>
      <c r="J55" s="47"/>
      <c r="K55" s="47"/>
      <c r="L55" s="47"/>
    </row>
    <row r="56" spans="1:13" s="48" customFormat="1" ht="15.6">
      <c r="A56" s="52"/>
      <c r="B56" s="30" t="s">
        <v>19</v>
      </c>
      <c r="C56" s="47"/>
      <c r="D56" s="47"/>
      <c r="E56" s="56">
        <v>0</v>
      </c>
      <c r="F56" s="52" t="s">
        <v>20</v>
      </c>
      <c r="G56" s="56">
        <v>0</v>
      </c>
      <c r="H56" s="52" t="s">
        <v>21</v>
      </c>
      <c r="I56" s="47"/>
      <c r="J56" s="47"/>
      <c r="K56" s="47"/>
      <c r="L56" s="47"/>
    </row>
    <row r="57" spans="1:13" s="48" customFormat="1" ht="15.6">
      <c r="A57" s="52"/>
      <c r="B57" s="47"/>
      <c r="C57" s="47"/>
      <c r="D57" s="47"/>
      <c r="E57" s="64"/>
      <c r="F57" s="52"/>
      <c r="G57" s="53"/>
      <c r="H57" s="52"/>
      <c r="I57" s="47"/>
      <c r="J57" s="47"/>
      <c r="K57" s="47"/>
      <c r="L57" s="47"/>
    </row>
    <row r="58" spans="1:13" s="47" customFormat="1" ht="15.6">
      <c r="A58" s="52"/>
      <c r="B58" s="47" t="s">
        <v>22</v>
      </c>
    </row>
    <row r="59" spans="1:13" s="47" customFormat="1" ht="15.6">
      <c r="A59" s="52"/>
      <c r="B59" s="65" t="s">
        <v>23</v>
      </c>
      <c r="C59" s="66"/>
      <c r="D59" s="252">
        <v>0</v>
      </c>
      <c r="E59" s="64"/>
      <c r="F59" s="64"/>
      <c r="H59" s="64"/>
    </row>
    <row r="60" spans="1:13" s="47" customFormat="1" ht="15.6">
      <c r="A60" s="52"/>
      <c r="B60" s="65" t="s">
        <v>24</v>
      </c>
      <c r="C60" s="66"/>
      <c r="D60" s="252">
        <v>0</v>
      </c>
      <c r="E60" s="64"/>
      <c r="F60" s="64"/>
      <c r="H60" s="64"/>
    </row>
    <row r="61" spans="1:13" s="47" customFormat="1" ht="15.6">
      <c r="A61" s="52"/>
      <c r="B61" s="65" t="s">
        <v>25</v>
      </c>
      <c r="C61" s="66"/>
      <c r="D61" s="253">
        <v>0</v>
      </c>
      <c r="E61" s="64"/>
      <c r="F61" s="64"/>
      <c r="H61" s="64"/>
    </row>
    <row r="62" spans="1:13" s="47" customFormat="1" ht="16.2" customHeight="1">
      <c r="A62" s="52"/>
      <c r="B62" s="65" t="s">
        <v>26</v>
      </c>
      <c r="C62" s="66"/>
      <c r="D62" s="253">
        <v>0</v>
      </c>
      <c r="E62" s="64"/>
      <c r="F62" s="64"/>
      <c r="H62" s="64"/>
    </row>
    <row r="63" spans="1:13" s="47" customFormat="1" ht="29.4" customHeight="1">
      <c r="A63" s="52"/>
      <c r="B63" s="394" t="s">
        <v>27</v>
      </c>
      <c r="C63" s="395"/>
      <c r="D63" s="253">
        <v>8</v>
      </c>
      <c r="E63" s="68"/>
      <c r="F63" s="64"/>
      <c r="H63" s="64"/>
    </row>
    <row r="64" spans="1:13" s="48" customFormat="1" ht="15.6">
      <c r="A64" s="52"/>
      <c r="B64" s="47"/>
      <c r="C64" s="47"/>
      <c r="D64" s="47"/>
      <c r="E64" s="47"/>
      <c r="F64" s="47"/>
      <c r="G64" s="47"/>
      <c r="H64" s="47"/>
      <c r="I64" s="47"/>
      <c r="J64" s="47"/>
      <c r="K64" s="47"/>
      <c r="L64" s="47"/>
    </row>
    <row r="65" spans="1:13" s="48" customFormat="1" ht="15.6">
      <c r="A65" s="52"/>
      <c r="B65" s="47" t="s">
        <v>28</v>
      </c>
      <c r="C65" s="47"/>
      <c r="D65" s="47"/>
      <c r="E65" s="56">
        <v>8</v>
      </c>
      <c r="F65" s="52" t="s">
        <v>20</v>
      </c>
      <c r="G65" s="56">
        <v>100</v>
      </c>
      <c r="H65" s="52" t="s">
        <v>21</v>
      </c>
      <c r="I65" s="47"/>
      <c r="J65" s="47"/>
      <c r="K65" s="47"/>
      <c r="L65" s="47"/>
    </row>
    <row r="66" spans="1:13" s="51" customFormat="1" ht="17.399999999999999" customHeight="1">
      <c r="A66" s="49"/>
      <c r="B66" s="50"/>
      <c r="C66" s="50"/>
      <c r="D66" s="50"/>
      <c r="E66" s="50"/>
      <c r="F66" s="50"/>
      <c r="G66" s="50"/>
      <c r="H66" s="50"/>
      <c r="I66" s="50"/>
      <c r="J66" s="50"/>
      <c r="K66" s="50"/>
      <c r="L66" s="50"/>
    </row>
    <row r="67" spans="1:13" s="259" customFormat="1" ht="19.5" customHeight="1">
      <c r="A67" s="403" t="s">
        <v>249</v>
      </c>
      <c r="B67" s="403"/>
      <c r="C67" s="403"/>
      <c r="D67" s="403"/>
      <c r="E67" s="403"/>
      <c r="F67" s="403"/>
      <c r="G67" s="403"/>
      <c r="H67" s="403"/>
      <c r="I67" s="403"/>
      <c r="J67" s="403"/>
      <c r="K67" s="403"/>
      <c r="L67" s="403"/>
      <c r="M67" s="79"/>
    </row>
    <row r="68" spans="1:13" s="51" customFormat="1" ht="15" customHeight="1">
      <c r="A68" s="49"/>
      <c r="B68" s="50" t="s">
        <v>37</v>
      </c>
      <c r="C68" s="50"/>
      <c r="D68" s="50"/>
      <c r="E68" s="254"/>
      <c r="F68" s="50"/>
      <c r="G68" s="50"/>
      <c r="H68" s="50"/>
      <c r="I68" s="50"/>
      <c r="J68" s="50"/>
      <c r="K68" s="50"/>
      <c r="L68" s="50"/>
      <c r="M68" s="50"/>
    </row>
    <row r="69" spans="1:13" s="47" customFormat="1" ht="18" customHeight="1">
      <c r="A69" s="404" t="s">
        <v>6</v>
      </c>
      <c r="B69" s="404" t="s">
        <v>7</v>
      </c>
      <c r="C69" s="404" t="s">
        <v>8</v>
      </c>
      <c r="D69" s="407" t="s">
        <v>9</v>
      </c>
      <c r="E69" s="408"/>
      <c r="F69" s="408"/>
      <c r="G69" s="408"/>
      <c r="H69" s="408"/>
      <c r="I69" s="408"/>
      <c r="J69" s="409"/>
      <c r="K69" s="413" t="s">
        <v>10</v>
      </c>
    </row>
    <row r="70" spans="1:13" s="48" customFormat="1" ht="7.8" customHeight="1">
      <c r="A70" s="405"/>
      <c r="B70" s="405"/>
      <c r="C70" s="405"/>
      <c r="D70" s="410"/>
      <c r="E70" s="411"/>
      <c r="F70" s="411"/>
      <c r="G70" s="411"/>
      <c r="H70" s="411"/>
      <c r="I70" s="411"/>
      <c r="J70" s="412"/>
      <c r="K70" s="414"/>
      <c r="L70" s="47"/>
    </row>
    <row r="71" spans="1:13" s="48" customFormat="1" ht="25.8" customHeight="1">
      <c r="A71" s="405"/>
      <c r="B71" s="405"/>
      <c r="C71" s="406"/>
      <c r="D71" s="54" t="s">
        <v>11</v>
      </c>
      <c r="E71" s="416" t="s">
        <v>12</v>
      </c>
      <c r="F71" s="417"/>
      <c r="G71" s="416" t="s">
        <v>13</v>
      </c>
      <c r="H71" s="417"/>
      <c r="I71" s="416" t="s">
        <v>14</v>
      </c>
      <c r="J71" s="417"/>
      <c r="K71" s="415"/>
      <c r="L71" s="47"/>
    </row>
    <row r="72" spans="1:13" s="48" customFormat="1" ht="14.4" customHeight="1">
      <c r="A72" s="406"/>
      <c r="B72" s="406"/>
      <c r="C72" s="55" t="s">
        <v>15</v>
      </c>
      <c r="D72" s="55" t="s">
        <v>15</v>
      </c>
      <c r="E72" s="52" t="s">
        <v>15</v>
      </c>
      <c r="F72" s="56" t="s">
        <v>16</v>
      </c>
      <c r="G72" s="52" t="s">
        <v>15</v>
      </c>
      <c r="H72" s="56" t="s">
        <v>16</v>
      </c>
      <c r="I72" s="52" t="s">
        <v>15</v>
      </c>
      <c r="J72" s="56" t="s">
        <v>16</v>
      </c>
      <c r="K72" s="57"/>
      <c r="L72" s="47"/>
    </row>
    <row r="73" spans="1:13" s="62" customFormat="1" ht="15" customHeight="1">
      <c r="A73" s="55">
        <v>1</v>
      </c>
      <c r="B73" s="58" t="s">
        <v>242</v>
      </c>
      <c r="C73" s="55">
        <v>12</v>
      </c>
      <c r="D73" s="55">
        <v>12</v>
      </c>
      <c r="E73" s="55">
        <v>4</v>
      </c>
      <c r="F73" s="59">
        <f>E73*100/D73</f>
        <v>33.333333333333336</v>
      </c>
      <c r="G73" s="55">
        <v>7</v>
      </c>
      <c r="H73" s="59">
        <f>G73*100/D73</f>
        <v>58.333333333333336</v>
      </c>
      <c r="I73" s="55">
        <v>1</v>
      </c>
      <c r="J73" s="59">
        <f>I73*100/D73</f>
        <v>8.3333333333333339</v>
      </c>
      <c r="K73" s="60"/>
      <c r="L73" s="61"/>
    </row>
    <row r="74" spans="1:13" s="48" customFormat="1" ht="15.6">
      <c r="A74" s="52"/>
      <c r="B74" s="47"/>
      <c r="C74" s="47"/>
      <c r="D74" s="47"/>
      <c r="E74" s="47"/>
      <c r="F74" s="47"/>
      <c r="G74" s="47"/>
      <c r="H74" s="47"/>
      <c r="I74" s="47"/>
      <c r="J74" s="47"/>
      <c r="K74" s="47"/>
      <c r="L74" s="47"/>
    </row>
    <row r="75" spans="1:13" s="48" customFormat="1" ht="15.6">
      <c r="A75" s="52"/>
      <c r="B75" s="30" t="s">
        <v>19</v>
      </c>
      <c r="C75" s="47"/>
      <c r="D75" s="47"/>
      <c r="E75" s="56">
        <v>0</v>
      </c>
      <c r="F75" s="52" t="s">
        <v>20</v>
      </c>
      <c r="G75" s="56">
        <v>0</v>
      </c>
      <c r="H75" s="52" t="s">
        <v>21</v>
      </c>
      <c r="I75" s="47"/>
      <c r="J75" s="47"/>
      <c r="K75" s="47"/>
      <c r="L75" s="47"/>
    </row>
    <row r="76" spans="1:13" s="48" customFormat="1" ht="15.6">
      <c r="A76" s="52"/>
      <c r="B76" s="47"/>
      <c r="C76" s="47"/>
      <c r="D76" s="47"/>
      <c r="E76" s="64"/>
      <c r="F76" s="52"/>
      <c r="G76" s="53"/>
      <c r="H76" s="52"/>
      <c r="I76" s="47"/>
      <c r="J76" s="47"/>
      <c r="K76" s="47"/>
      <c r="L76" s="47"/>
    </row>
    <row r="77" spans="1:13" s="47" customFormat="1" ht="15.6">
      <c r="A77" s="52"/>
      <c r="B77" s="47" t="s">
        <v>22</v>
      </c>
    </row>
    <row r="78" spans="1:13" s="47" customFormat="1" ht="15.6">
      <c r="A78" s="52"/>
      <c r="B78" s="65" t="s">
        <v>23</v>
      </c>
      <c r="C78" s="66"/>
      <c r="D78" s="255">
        <v>0</v>
      </c>
      <c r="E78" s="64"/>
      <c r="F78" s="64"/>
      <c r="H78" s="64"/>
    </row>
    <row r="79" spans="1:13" s="47" customFormat="1" ht="15.6">
      <c r="A79" s="52"/>
      <c r="B79" s="65" t="s">
        <v>24</v>
      </c>
      <c r="C79" s="66"/>
      <c r="D79" s="56">
        <v>0</v>
      </c>
      <c r="E79" s="64"/>
      <c r="F79" s="64"/>
      <c r="H79" s="64"/>
    </row>
    <row r="80" spans="1:13" s="47" customFormat="1" ht="15.6">
      <c r="A80" s="52"/>
      <c r="B80" s="65" t="s">
        <v>25</v>
      </c>
      <c r="C80" s="66"/>
      <c r="D80" s="255">
        <v>0</v>
      </c>
      <c r="E80" s="64"/>
      <c r="F80" s="64"/>
      <c r="H80" s="64"/>
    </row>
    <row r="81" spans="1:13" s="47" customFormat="1" ht="16.2" customHeight="1">
      <c r="A81" s="52"/>
      <c r="B81" s="65" t="s">
        <v>26</v>
      </c>
      <c r="C81" s="66"/>
      <c r="D81" s="255">
        <v>0</v>
      </c>
      <c r="E81" s="64"/>
      <c r="F81" s="64"/>
      <c r="H81" s="64"/>
    </row>
    <row r="82" spans="1:13" s="47" customFormat="1" ht="29.4" customHeight="1">
      <c r="A82" s="52"/>
      <c r="B82" s="394" t="s">
        <v>27</v>
      </c>
      <c r="C82" s="395"/>
      <c r="D82" s="255">
        <v>12</v>
      </c>
      <c r="E82" s="68"/>
      <c r="F82" s="64"/>
      <c r="H82" s="64"/>
    </row>
    <row r="83" spans="1:13" s="48" customFormat="1" ht="15.6">
      <c r="A83" s="52"/>
      <c r="B83" s="47"/>
      <c r="C83" s="47"/>
      <c r="D83" s="47"/>
      <c r="E83" s="47"/>
      <c r="F83" s="47"/>
      <c r="G83" s="47"/>
      <c r="H83" s="47"/>
      <c r="I83" s="47"/>
      <c r="J83" s="47"/>
      <c r="K83" s="47"/>
      <c r="L83" s="47"/>
    </row>
    <row r="84" spans="1:13" s="48" customFormat="1" ht="15.6">
      <c r="A84" s="52"/>
      <c r="B84" s="47" t="s">
        <v>28</v>
      </c>
      <c r="C84" s="47"/>
      <c r="D84" s="47"/>
      <c r="E84" s="56">
        <v>12</v>
      </c>
      <c r="F84" s="52" t="s">
        <v>20</v>
      </c>
      <c r="G84" s="56">
        <v>100</v>
      </c>
      <c r="H84" s="52" t="s">
        <v>21</v>
      </c>
      <c r="I84" s="47"/>
      <c r="J84" s="47"/>
      <c r="K84" s="47"/>
      <c r="L84" s="47"/>
    </row>
    <row r="85" spans="1:13" s="51" customFormat="1" ht="17.399999999999999" customHeight="1">
      <c r="A85" s="49"/>
      <c r="B85" s="50"/>
      <c r="C85" s="50"/>
      <c r="D85" s="50"/>
      <c r="E85" s="50"/>
      <c r="F85" s="50"/>
      <c r="G85" s="50"/>
      <c r="H85" s="50"/>
      <c r="I85" s="50"/>
      <c r="J85" s="50"/>
      <c r="K85" s="50"/>
      <c r="L85" s="50"/>
    </row>
    <row r="86" spans="1:13" s="259" customFormat="1" ht="19.5" customHeight="1">
      <c r="A86" s="403" t="s">
        <v>250</v>
      </c>
      <c r="B86" s="403"/>
      <c r="C86" s="403"/>
      <c r="D86" s="403"/>
      <c r="E86" s="403"/>
      <c r="F86" s="403"/>
      <c r="G86" s="403"/>
      <c r="H86" s="403"/>
      <c r="I86" s="403"/>
      <c r="J86" s="403"/>
      <c r="K86" s="403"/>
      <c r="L86" s="403"/>
      <c r="M86" s="79"/>
    </row>
    <row r="87" spans="1:13" s="51" customFormat="1">
      <c r="A87" s="49"/>
      <c r="B87" s="50" t="s">
        <v>37</v>
      </c>
      <c r="C87" s="50"/>
      <c r="D87" s="50"/>
      <c r="E87" s="50"/>
      <c r="F87" s="50"/>
      <c r="G87" s="50"/>
      <c r="H87" s="50"/>
      <c r="I87" s="50"/>
      <c r="J87" s="50"/>
      <c r="K87" s="50"/>
      <c r="L87" s="50"/>
      <c r="M87" s="50"/>
    </row>
    <row r="88" spans="1:13" s="47" customFormat="1" ht="30" customHeight="1">
      <c r="A88" s="404" t="s">
        <v>6</v>
      </c>
      <c r="B88" s="404" t="s">
        <v>7</v>
      </c>
      <c r="C88" s="404" t="s">
        <v>8</v>
      </c>
      <c r="D88" s="407" t="s">
        <v>9</v>
      </c>
      <c r="E88" s="408"/>
      <c r="F88" s="408"/>
      <c r="G88" s="408"/>
      <c r="H88" s="408"/>
      <c r="I88" s="408"/>
      <c r="J88" s="409"/>
      <c r="K88" s="413" t="s">
        <v>10</v>
      </c>
    </row>
    <row r="89" spans="1:13" s="48" customFormat="1" ht="1.2" customHeight="1">
      <c r="A89" s="405"/>
      <c r="B89" s="405"/>
      <c r="C89" s="405"/>
      <c r="D89" s="410"/>
      <c r="E89" s="411"/>
      <c r="F89" s="411"/>
      <c r="G89" s="411"/>
      <c r="H89" s="411"/>
      <c r="I89" s="411"/>
      <c r="J89" s="412"/>
      <c r="K89" s="414"/>
      <c r="L89" s="47"/>
    </row>
    <row r="90" spans="1:13" s="48" customFormat="1" ht="26.4" customHeight="1">
      <c r="A90" s="405"/>
      <c r="B90" s="405"/>
      <c r="C90" s="406"/>
      <c r="D90" s="54" t="s">
        <v>11</v>
      </c>
      <c r="E90" s="416" t="s">
        <v>12</v>
      </c>
      <c r="F90" s="417"/>
      <c r="G90" s="416" t="s">
        <v>13</v>
      </c>
      <c r="H90" s="417"/>
      <c r="I90" s="416" t="s">
        <v>14</v>
      </c>
      <c r="J90" s="417"/>
      <c r="K90" s="415"/>
      <c r="L90" s="47"/>
    </row>
    <row r="91" spans="1:13" s="48" customFormat="1" ht="14.4" customHeight="1">
      <c r="A91" s="406"/>
      <c r="B91" s="406"/>
      <c r="C91" s="55" t="s">
        <v>15</v>
      </c>
      <c r="D91" s="55" t="s">
        <v>15</v>
      </c>
      <c r="E91" s="52" t="s">
        <v>15</v>
      </c>
      <c r="F91" s="56" t="s">
        <v>16</v>
      </c>
      <c r="G91" s="52" t="s">
        <v>15</v>
      </c>
      <c r="H91" s="56" t="s">
        <v>16</v>
      </c>
      <c r="I91" s="52" t="s">
        <v>15</v>
      </c>
      <c r="J91" s="56" t="s">
        <v>16</v>
      </c>
      <c r="K91" s="57"/>
      <c r="L91" s="47"/>
    </row>
    <row r="92" spans="1:13" s="62" customFormat="1" ht="31.2" customHeight="1">
      <c r="A92" s="55">
        <v>1</v>
      </c>
      <c r="B92" s="58" t="s">
        <v>243</v>
      </c>
      <c r="C92" s="55">
        <v>59</v>
      </c>
      <c r="D92" s="55">
        <v>59</v>
      </c>
      <c r="E92" s="55">
        <v>33</v>
      </c>
      <c r="F92" s="59">
        <f>E92*100/D92</f>
        <v>55.932203389830505</v>
      </c>
      <c r="G92" s="55">
        <v>20</v>
      </c>
      <c r="H92" s="59">
        <f>G92*100/D92</f>
        <v>33.898305084745765</v>
      </c>
      <c r="I92" s="55">
        <v>6</v>
      </c>
      <c r="J92" s="59">
        <f>I92*100/D92</f>
        <v>10.169491525423728</v>
      </c>
      <c r="K92" s="60"/>
      <c r="L92" s="61"/>
    </row>
    <row r="93" spans="1:13" s="48" customFormat="1" ht="9.6" customHeight="1">
      <c r="A93" s="52"/>
      <c r="B93" s="47"/>
      <c r="C93" s="47"/>
      <c r="D93" s="47"/>
      <c r="E93" s="47"/>
      <c r="F93" s="47"/>
      <c r="G93" s="47"/>
      <c r="H93" s="47"/>
      <c r="I93" s="47"/>
      <c r="J93" s="47"/>
      <c r="K93" s="47"/>
      <c r="L93" s="47"/>
    </row>
    <row r="94" spans="1:13" s="48" customFormat="1" ht="15.6">
      <c r="A94" s="52"/>
      <c r="B94" s="30" t="s">
        <v>19</v>
      </c>
      <c r="C94" s="47"/>
      <c r="D94" s="47"/>
      <c r="E94" s="56">
        <v>3</v>
      </c>
      <c r="F94" s="52" t="s">
        <v>20</v>
      </c>
      <c r="G94" s="56">
        <v>5</v>
      </c>
      <c r="H94" s="52" t="s">
        <v>21</v>
      </c>
      <c r="I94" s="47"/>
      <c r="J94" s="47"/>
      <c r="K94" s="47"/>
      <c r="L94" s="47"/>
    </row>
    <row r="95" spans="1:13" s="48" customFormat="1" ht="15.6">
      <c r="A95" s="52"/>
      <c r="B95" s="47"/>
      <c r="C95" s="47"/>
      <c r="D95" s="47"/>
      <c r="E95" s="64"/>
      <c r="F95" s="52"/>
      <c r="G95" s="53"/>
      <c r="H95" s="52"/>
      <c r="I95" s="47"/>
      <c r="J95" s="47"/>
      <c r="K95" s="47"/>
      <c r="L95" s="47"/>
    </row>
    <row r="96" spans="1:13" s="47" customFormat="1" ht="15.6">
      <c r="A96" s="52"/>
      <c r="B96" s="47" t="s">
        <v>22</v>
      </c>
    </row>
    <row r="97" spans="1:12" s="47" customFormat="1" ht="15.6">
      <c r="A97" s="52"/>
      <c r="B97" s="65" t="s">
        <v>23</v>
      </c>
      <c r="C97" s="66"/>
      <c r="D97" s="253">
        <v>0</v>
      </c>
      <c r="E97" s="64"/>
      <c r="F97" s="64"/>
      <c r="H97" s="64"/>
    </row>
    <row r="98" spans="1:12" s="47" customFormat="1" ht="15.6">
      <c r="A98" s="52"/>
      <c r="B98" s="65" t="s">
        <v>24</v>
      </c>
      <c r="C98" s="66"/>
      <c r="D98" s="256">
        <v>9</v>
      </c>
      <c r="E98" s="64"/>
      <c r="F98" s="64"/>
      <c r="H98" s="64"/>
    </row>
    <row r="99" spans="1:12" s="47" customFormat="1" ht="15.6">
      <c r="A99" s="52"/>
      <c r="B99" s="65" t="s">
        <v>25</v>
      </c>
      <c r="C99" s="66"/>
      <c r="D99" s="253">
        <v>0</v>
      </c>
      <c r="E99" s="64"/>
      <c r="F99" s="64"/>
      <c r="H99" s="64"/>
    </row>
    <row r="100" spans="1:12" s="47" customFormat="1" ht="16.2" customHeight="1">
      <c r="A100" s="52"/>
      <c r="B100" s="65" t="s">
        <v>26</v>
      </c>
      <c r="C100" s="66"/>
      <c r="D100" s="253">
        <v>9</v>
      </c>
      <c r="E100" s="64"/>
      <c r="F100" s="64"/>
      <c r="H100" s="64"/>
    </row>
    <row r="101" spans="1:12" s="47" customFormat="1" ht="29.4" customHeight="1">
      <c r="A101" s="52"/>
      <c r="B101" s="394" t="s">
        <v>27</v>
      </c>
      <c r="C101" s="395"/>
      <c r="D101" s="253">
        <v>59</v>
      </c>
      <c r="E101" s="68"/>
      <c r="F101" s="64"/>
      <c r="H101" s="64"/>
    </row>
    <row r="102" spans="1:12" s="48" customFormat="1" ht="15.6">
      <c r="A102" s="52"/>
      <c r="B102" s="47"/>
      <c r="C102" s="47"/>
      <c r="D102" s="47"/>
      <c r="E102" s="47"/>
      <c r="F102" s="47"/>
      <c r="G102" s="47"/>
      <c r="H102" s="47"/>
      <c r="I102" s="47"/>
      <c r="J102" s="47"/>
      <c r="K102" s="47"/>
      <c r="L102" s="47"/>
    </row>
    <row r="103" spans="1:12" s="48" customFormat="1" ht="15.6">
      <c r="A103" s="52"/>
      <c r="B103" s="47" t="s">
        <v>28</v>
      </c>
      <c r="C103" s="47"/>
      <c r="D103" s="47"/>
      <c r="E103" s="56">
        <v>59</v>
      </c>
      <c r="F103" s="52" t="s">
        <v>20</v>
      </c>
      <c r="G103" s="56">
        <v>100</v>
      </c>
      <c r="H103" s="52" t="s">
        <v>21</v>
      </c>
      <c r="I103" s="47"/>
      <c r="J103" s="47"/>
      <c r="K103" s="47"/>
      <c r="L103" s="47"/>
    </row>
    <row r="104" spans="1:12" s="48" customFormat="1" ht="15.6">
      <c r="A104" s="52"/>
      <c r="B104" s="47"/>
      <c r="C104" s="47"/>
      <c r="D104" s="47"/>
      <c r="E104" s="30"/>
      <c r="F104" s="52"/>
      <c r="G104" s="53"/>
      <c r="H104" s="52"/>
      <c r="I104" s="47"/>
      <c r="J104" s="47"/>
      <c r="K104" s="47"/>
      <c r="L104" s="47"/>
    </row>
    <row r="105" spans="1:12" s="51" customFormat="1" ht="20.399999999999999">
      <c r="A105" s="49"/>
      <c r="B105" s="69" t="s">
        <v>36</v>
      </c>
      <c r="C105" s="70"/>
      <c r="D105" s="71"/>
      <c r="E105" s="71"/>
      <c r="F105" s="71"/>
      <c r="G105" s="71"/>
      <c r="H105" s="71"/>
      <c r="I105" s="50"/>
      <c r="J105" s="50"/>
      <c r="K105" s="50"/>
      <c r="L105" s="50"/>
    </row>
    <row r="106" spans="1:12" s="51" customFormat="1">
      <c r="A106" s="49"/>
      <c r="B106" s="50"/>
      <c r="C106" s="50"/>
      <c r="D106" s="50"/>
      <c r="E106" s="50"/>
      <c r="F106" s="50"/>
      <c r="G106" s="50"/>
      <c r="H106" s="50"/>
      <c r="I106" s="50"/>
      <c r="J106" s="50"/>
      <c r="K106" s="50"/>
      <c r="L106" s="50"/>
    </row>
    <row r="107" spans="1:12" s="51" customFormat="1" ht="76.8" customHeight="1">
      <c r="A107" s="49"/>
      <c r="B107" s="396" t="s">
        <v>38</v>
      </c>
      <c r="C107" s="397"/>
      <c r="D107" s="397"/>
      <c r="E107" s="397"/>
      <c r="F107" s="397"/>
      <c r="G107" s="397"/>
      <c r="H107" s="397"/>
      <c r="I107" s="397"/>
      <c r="J107" s="397"/>
      <c r="K107" s="397"/>
      <c r="L107" s="72"/>
    </row>
    <row r="108" spans="1:12" s="51" customFormat="1" ht="243" customHeight="1">
      <c r="A108" s="49"/>
      <c r="B108" s="396" t="s">
        <v>39</v>
      </c>
      <c r="C108" s="397"/>
      <c r="D108" s="397"/>
      <c r="E108" s="397"/>
      <c r="F108" s="397"/>
      <c r="G108" s="397"/>
      <c r="H108" s="397"/>
      <c r="I108" s="397"/>
      <c r="J108" s="397"/>
      <c r="K108" s="397"/>
      <c r="L108" s="73"/>
    </row>
    <row r="109" spans="1:12" ht="210" customHeight="1">
      <c r="B109" s="396" t="s">
        <v>40</v>
      </c>
      <c r="C109" s="398"/>
      <c r="D109" s="398"/>
      <c r="E109" s="398"/>
      <c r="F109" s="398"/>
      <c r="G109" s="398"/>
      <c r="H109" s="398"/>
      <c r="I109" s="398"/>
      <c r="J109" s="398"/>
      <c r="K109" s="398"/>
      <c r="L109" s="75"/>
    </row>
    <row r="110" spans="1:12" ht="13.2" customHeight="1">
      <c r="B110" s="72"/>
      <c r="C110" s="74"/>
      <c r="D110" s="74"/>
      <c r="E110" s="74"/>
      <c r="F110" s="74"/>
      <c r="G110" s="74"/>
      <c r="H110" s="74"/>
      <c r="I110" s="74"/>
      <c r="J110" s="74"/>
      <c r="K110" s="74"/>
      <c r="L110" s="75"/>
    </row>
    <row r="111" spans="1:12" ht="13.2" customHeight="1">
      <c r="B111" s="72"/>
      <c r="C111" s="74"/>
      <c r="D111" s="74"/>
      <c r="E111" s="74"/>
      <c r="F111" s="74"/>
      <c r="G111" s="74"/>
      <c r="H111" s="74"/>
      <c r="I111" s="74"/>
      <c r="J111" s="74"/>
      <c r="K111" s="74"/>
      <c r="L111" s="75"/>
    </row>
    <row r="112" spans="1:12" ht="13.2" customHeight="1">
      <c r="B112" s="72"/>
      <c r="C112" s="74"/>
      <c r="D112" s="74"/>
      <c r="E112" s="74"/>
      <c r="F112" s="74"/>
      <c r="G112" s="74"/>
      <c r="H112" s="74"/>
      <c r="I112" s="74"/>
      <c r="J112" s="74"/>
      <c r="K112" s="74"/>
      <c r="L112" s="75"/>
    </row>
    <row r="113" spans="1:12" ht="13.2" customHeight="1">
      <c r="B113" s="72"/>
      <c r="C113" s="74"/>
      <c r="D113" s="74"/>
      <c r="E113" s="74"/>
      <c r="F113" s="74"/>
      <c r="G113" s="74"/>
      <c r="H113" s="74"/>
      <c r="I113" s="74"/>
      <c r="J113" s="74"/>
      <c r="K113" s="74"/>
      <c r="L113" s="75"/>
    </row>
    <row r="114" spans="1:12" ht="13.2" customHeight="1">
      <c r="B114" s="72"/>
      <c r="C114" s="74"/>
      <c r="D114" s="74"/>
      <c r="E114" s="74"/>
      <c r="F114" s="74"/>
      <c r="G114" s="74"/>
      <c r="H114" s="74"/>
      <c r="I114" s="74"/>
      <c r="J114" s="74"/>
      <c r="K114" s="74"/>
      <c r="L114" s="75"/>
    </row>
    <row r="115" spans="1:12" ht="16.2" customHeight="1"/>
    <row r="116" spans="1:12" s="12" customFormat="1" ht="15.6">
      <c r="A116" s="52"/>
      <c r="B116" s="76" t="s">
        <v>41</v>
      </c>
      <c r="C116" s="77" t="s">
        <v>42</v>
      </c>
      <c r="D116" s="78" t="s">
        <v>43</v>
      </c>
      <c r="E116" s="79"/>
      <c r="F116" s="79"/>
      <c r="G116" s="79" t="s">
        <v>44</v>
      </c>
      <c r="H116" s="79"/>
      <c r="I116" s="79"/>
      <c r="J116" s="79"/>
      <c r="K116" s="47"/>
      <c r="L116" s="11"/>
    </row>
    <row r="117" spans="1:12" ht="24">
      <c r="B117" s="80"/>
      <c r="C117" s="81" t="s">
        <v>45</v>
      </c>
      <c r="D117" s="399" t="s">
        <v>46</v>
      </c>
      <c r="E117" s="400"/>
      <c r="F117" s="81"/>
      <c r="G117" s="401" t="s">
        <v>47</v>
      </c>
      <c r="H117" s="402"/>
      <c r="I117" s="402"/>
      <c r="J117" s="402"/>
      <c r="K117" s="82"/>
    </row>
  </sheetData>
  <mergeCells count="60">
    <mergeCell ref="A9:L9"/>
    <mergeCell ref="A11:A13"/>
    <mergeCell ref="B11:B13"/>
    <mergeCell ref="C11:C12"/>
    <mergeCell ref="D11:J11"/>
    <mergeCell ref="K11:K12"/>
    <mergeCell ref="E12:F12"/>
    <mergeCell ref="G12:H12"/>
    <mergeCell ref="I12:J12"/>
    <mergeCell ref="B24:C24"/>
    <mergeCell ref="A28:L28"/>
    <mergeCell ref="A30:A33"/>
    <mergeCell ref="B30:B33"/>
    <mergeCell ref="C30:C32"/>
    <mergeCell ref="D30:J31"/>
    <mergeCell ref="K30:K32"/>
    <mergeCell ref="E32:F32"/>
    <mergeCell ref="G32:H32"/>
    <mergeCell ref="I32:J32"/>
    <mergeCell ref="B44:C44"/>
    <mergeCell ref="A48:L48"/>
    <mergeCell ref="A50:A53"/>
    <mergeCell ref="B50:B53"/>
    <mergeCell ref="C50:C52"/>
    <mergeCell ref="D50:J51"/>
    <mergeCell ref="K50:K52"/>
    <mergeCell ref="E52:F52"/>
    <mergeCell ref="G52:H52"/>
    <mergeCell ref="I52:J52"/>
    <mergeCell ref="B63:C63"/>
    <mergeCell ref="A67:L67"/>
    <mergeCell ref="A69:A72"/>
    <mergeCell ref="B69:B72"/>
    <mergeCell ref="C69:C71"/>
    <mergeCell ref="D69:J70"/>
    <mergeCell ref="K69:K71"/>
    <mergeCell ref="E71:F71"/>
    <mergeCell ref="G71:H71"/>
    <mergeCell ref="I71:J71"/>
    <mergeCell ref="B82:C82"/>
    <mergeCell ref="A86:L86"/>
    <mergeCell ref="A88:A91"/>
    <mergeCell ref="B88:B91"/>
    <mergeCell ref="C88:C90"/>
    <mergeCell ref="D88:J89"/>
    <mergeCell ref="K88:K90"/>
    <mergeCell ref="E90:F90"/>
    <mergeCell ref="G90:H90"/>
    <mergeCell ref="I90:J90"/>
    <mergeCell ref="B101:C101"/>
    <mergeCell ref="B107:K107"/>
    <mergeCell ref="B108:K108"/>
    <mergeCell ref="B109:K109"/>
    <mergeCell ref="D117:E117"/>
    <mergeCell ref="G117:J117"/>
    <mergeCell ref="A1:K1"/>
    <mergeCell ref="A2:K2"/>
    <mergeCell ref="A3:K3"/>
    <mergeCell ref="A4:K4"/>
    <mergeCell ref="A7:K7"/>
  </mergeCells>
  <pageMargins left="0.78740157480314965" right="0.59055118110236227" top="0.78740157480314965" bottom="0.78740157480314965" header="0.51181102362204722" footer="0.51181102362204722"/>
  <pageSetup paperSize="9" scale="79" orientation="portrait" r:id="rId1"/>
  <headerFooter alignWithMargins="0"/>
  <rowBreaks count="2" manualBreakCount="2">
    <brk id="47" max="10" man="1"/>
    <brk id="94"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2"/>
  <sheetViews>
    <sheetView view="pageBreakPreview" topLeftCell="A85" zoomScaleNormal="110" zoomScaleSheetLayoutView="100" workbookViewId="0">
      <selection activeCell="K20" sqref="K20"/>
    </sheetView>
  </sheetViews>
  <sheetFormatPr defaultRowHeight="13.2"/>
  <cols>
    <col min="1" max="1" width="5.109375" style="18" customWidth="1"/>
    <col min="2" max="2" width="33.33203125" style="16" customWidth="1"/>
    <col min="3" max="3" width="12.44140625" style="16" customWidth="1"/>
    <col min="4" max="4" width="9.109375" style="16" customWidth="1"/>
    <col min="5" max="5" width="8.109375" style="16" customWidth="1"/>
    <col min="6" max="6" width="5.6640625" style="16" customWidth="1"/>
    <col min="7" max="7" width="5.88671875" style="16" customWidth="1"/>
    <col min="8" max="8" width="6" style="16" customWidth="1"/>
    <col min="9" max="9" width="5.88671875" style="16" customWidth="1"/>
    <col min="10" max="10" width="6.109375" style="16" customWidth="1"/>
    <col min="11" max="11" width="14.33203125" style="16" customWidth="1"/>
    <col min="12" max="12" width="9.109375" style="16" customWidth="1"/>
    <col min="13" max="256" width="8.88671875" style="17"/>
    <col min="257" max="257" width="5.109375" style="17" customWidth="1"/>
    <col min="258" max="258" width="33.33203125" style="17" customWidth="1"/>
    <col min="259" max="259" width="12.44140625" style="17" customWidth="1"/>
    <col min="260" max="260" width="9.109375" style="17" customWidth="1"/>
    <col min="261" max="261" width="8.109375" style="17" customWidth="1"/>
    <col min="262" max="262" width="5.6640625" style="17" customWidth="1"/>
    <col min="263" max="263" width="5.88671875" style="17" customWidth="1"/>
    <col min="264" max="264" width="6" style="17" customWidth="1"/>
    <col min="265" max="265" width="5.88671875" style="17" customWidth="1"/>
    <col min="266" max="266" width="6.109375" style="17" customWidth="1"/>
    <col min="267" max="267" width="14.33203125" style="17" customWidth="1"/>
    <col min="268" max="268" width="9.109375" style="17" customWidth="1"/>
    <col min="269" max="512" width="8.88671875" style="17"/>
    <col min="513" max="513" width="5.109375" style="17" customWidth="1"/>
    <col min="514" max="514" width="33.33203125" style="17" customWidth="1"/>
    <col min="515" max="515" width="12.44140625" style="17" customWidth="1"/>
    <col min="516" max="516" width="9.109375" style="17" customWidth="1"/>
    <col min="517" max="517" width="8.109375" style="17" customWidth="1"/>
    <col min="518" max="518" width="5.6640625" style="17" customWidth="1"/>
    <col min="519" max="519" width="5.88671875" style="17" customWidth="1"/>
    <col min="520" max="520" width="6" style="17" customWidth="1"/>
    <col min="521" max="521" width="5.88671875" style="17" customWidth="1"/>
    <col min="522" max="522" width="6.109375" style="17" customWidth="1"/>
    <col min="523" max="523" width="14.33203125" style="17" customWidth="1"/>
    <col min="524" max="524" width="9.109375" style="17" customWidth="1"/>
    <col min="525" max="768" width="8.88671875" style="17"/>
    <col min="769" max="769" width="5.109375" style="17" customWidth="1"/>
    <col min="770" max="770" width="33.33203125" style="17" customWidth="1"/>
    <col min="771" max="771" width="12.44140625" style="17" customWidth="1"/>
    <col min="772" max="772" width="9.109375" style="17" customWidth="1"/>
    <col min="773" max="773" width="8.109375" style="17" customWidth="1"/>
    <col min="774" max="774" width="5.6640625" style="17" customWidth="1"/>
    <col min="775" max="775" width="5.88671875" style="17" customWidth="1"/>
    <col min="776" max="776" width="6" style="17" customWidth="1"/>
    <col min="777" max="777" width="5.88671875" style="17" customWidth="1"/>
    <col min="778" max="778" width="6.109375" style="17" customWidth="1"/>
    <col min="779" max="779" width="14.33203125" style="17" customWidth="1"/>
    <col min="780" max="780" width="9.109375" style="17" customWidth="1"/>
    <col min="781" max="1024" width="8.88671875" style="17"/>
    <col min="1025" max="1025" width="5.109375" style="17" customWidth="1"/>
    <col min="1026" max="1026" width="33.33203125" style="17" customWidth="1"/>
    <col min="1027" max="1027" width="12.44140625" style="17" customWidth="1"/>
    <col min="1028" max="1028" width="9.109375" style="17" customWidth="1"/>
    <col min="1029" max="1029" width="8.109375" style="17" customWidth="1"/>
    <col min="1030" max="1030" width="5.6640625" style="17" customWidth="1"/>
    <col min="1031" max="1031" width="5.88671875" style="17" customWidth="1"/>
    <col min="1032" max="1032" width="6" style="17" customWidth="1"/>
    <col min="1033" max="1033" width="5.88671875" style="17" customWidth="1"/>
    <col min="1034" max="1034" width="6.109375" style="17" customWidth="1"/>
    <col min="1035" max="1035" width="14.33203125" style="17" customWidth="1"/>
    <col min="1036" max="1036" width="9.109375" style="17" customWidth="1"/>
    <col min="1037" max="1280" width="8.88671875" style="17"/>
    <col min="1281" max="1281" width="5.109375" style="17" customWidth="1"/>
    <col min="1282" max="1282" width="33.33203125" style="17" customWidth="1"/>
    <col min="1283" max="1283" width="12.44140625" style="17" customWidth="1"/>
    <col min="1284" max="1284" width="9.109375" style="17" customWidth="1"/>
    <col min="1285" max="1285" width="8.109375" style="17" customWidth="1"/>
    <col min="1286" max="1286" width="5.6640625" style="17" customWidth="1"/>
    <col min="1287" max="1287" width="5.88671875" style="17" customWidth="1"/>
    <col min="1288" max="1288" width="6" style="17" customWidth="1"/>
    <col min="1289" max="1289" width="5.88671875" style="17" customWidth="1"/>
    <col min="1290" max="1290" width="6.109375" style="17" customWidth="1"/>
    <col min="1291" max="1291" width="14.33203125" style="17" customWidth="1"/>
    <col min="1292" max="1292" width="9.109375" style="17" customWidth="1"/>
    <col min="1293" max="1536" width="8.88671875" style="17"/>
    <col min="1537" max="1537" width="5.109375" style="17" customWidth="1"/>
    <col min="1538" max="1538" width="33.33203125" style="17" customWidth="1"/>
    <col min="1539" max="1539" width="12.44140625" style="17" customWidth="1"/>
    <col min="1540" max="1540" width="9.109375" style="17" customWidth="1"/>
    <col min="1541" max="1541" width="8.109375" style="17" customWidth="1"/>
    <col min="1542" max="1542" width="5.6640625" style="17" customWidth="1"/>
    <col min="1543" max="1543" width="5.88671875" style="17" customWidth="1"/>
    <col min="1544" max="1544" width="6" style="17" customWidth="1"/>
    <col min="1545" max="1545" width="5.88671875" style="17" customWidth="1"/>
    <col min="1546" max="1546" width="6.109375" style="17" customWidth="1"/>
    <col min="1547" max="1547" width="14.33203125" style="17" customWidth="1"/>
    <col min="1548" max="1548" width="9.109375" style="17" customWidth="1"/>
    <col min="1549" max="1792" width="8.88671875" style="17"/>
    <col min="1793" max="1793" width="5.109375" style="17" customWidth="1"/>
    <col min="1794" max="1794" width="33.33203125" style="17" customWidth="1"/>
    <col min="1795" max="1795" width="12.44140625" style="17" customWidth="1"/>
    <col min="1796" max="1796" width="9.109375" style="17" customWidth="1"/>
    <col min="1797" max="1797" width="8.109375" style="17" customWidth="1"/>
    <col min="1798" max="1798" width="5.6640625" style="17" customWidth="1"/>
    <col min="1799" max="1799" width="5.88671875" style="17" customWidth="1"/>
    <col min="1800" max="1800" width="6" style="17" customWidth="1"/>
    <col min="1801" max="1801" width="5.88671875" style="17" customWidth="1"/>
    <col min="1802" max="1802" width="6.109375" style="17" customWidth="1"/>
    <col min="1803" max="1803" width="14.33203125" style="17" customWidth="1"/>
    <col min="1804" max="1804" width="9.109375" style="17" customWidth="1"/>
    <col min="1805" max="2048" width="8.88671875" style="17"/>
    <col min="2049" max="2049" width="5.109375" style="17" customWidth="1"/>
    <col min="2050" max="2050" width="33.33203125" style="17" customWidth="1"/>
    <col min="2051" max="2051" width="12.44140625" style="17" customWidth="1"/>
    <col min="2052" max="2052" width="9.109375" style="17" customWidth="1"/>
    <col min="2053" max="2053" width="8.109375" style="17" customWidth="1"/>
    <col min="2054" max="2054" width="5.6640625" style="17" customWidth="1"/>
    <col min="2055" max="2055" width="5.88671875" style="17" customWidth="1"/>
    <col min="2056" max="2056" width="6" style="17" customWidth="1"/>
    <col min="2057" max="2057" width="5.88671875" style="17" customWidth="1"/>
    <col min="2058" max="2058" width="6.109375" style="17" customWidth="1"/>
    <col min="2059" max="2059" width="14.33203125" style="17" customWidth="1"/>
    <col min="2060" max="2060" width="9.109375" style="17" customWidth="1"/>
    <col min="2061" max="2304" width="8.88671875" style="17"/>
    <col min="2305" max="2305" width="5.109375" style="17" customWidth="1"/>
    <col min="2306" max="2306" width="33.33203125" style="17" customWidth="1"/>
    <col min="2307" max="2307" width="12.44140625" style="17" customWidth="1"/>
    <col min="2308" max="2308" width="9.109375" style="17" customWidth="1"/>
    <col min="2309" max="2309" width="8.109375" style="17" customWidth="1"/>
    <col min="2310" max="2310" width="5.6640625" style="17" customWidth="1"/>
    <col min="2311" max="2311" width="5.88671875" style="17" customWidth="1"/>
    <col min="2312" max="2312" width="6" style="17" customWidth="1"/>
    <col min="2313" max="2313" width="5.88671875" style="17" customWidth="1"/>
    <col min="2314" max="2314" width="6.109375" style="17" customWidth="1"/>
    <col min="2315" max="2315" width="14.33203125" style="17" customWidth="1"/>
    <col min="2316" max="2316" width="9.109375" style="17" customWidth="1"/>
    <col min="2317" max="2560" width="8.88671875" style="17"/>
    <col min="2561" max="2561" width="5.109375" style="17" customWidth="1"/>
    <col min="2562" max="2562" width="33.33203125" style="17" customWidth="1"/>
    <col min="2563" max="2563" width="12.44140625" style="17" customWidth="1"/>
    <col min="2564" max="2564" width="9.109375" style="17" customWidth="1"/>
    <col min="2565" max="2565" width="8.109375" style="17" customWidth="1"/>
    <col min="2566" max="2566" width="5.6640625" style="17" customWidth="1"/>
    <col min="2567" max="2567" width="5.88671875" style="17" customWidth="1"/>
    <col min="2568" max="2568" width="6" style="17" customWidth="1"/>
    <col min="2569" max="2569" width="5.88671875" style="17" customWidth="1"/>
    <col min="2570" max="2570" width="6.109375" style="17" customWidth="1"/>
    <col min="2571" max="2571" width="14.33203125" style="17" customWidth="1"/>
    <col min="2572" max="2572" width="9.109375" style="17" customWidth="1"/>
    <col min="2573" max="2816" width="8.88671875" style="17"/>
    <col min="2817" max="2817" width="5.109375" style="17" customWidth="1"/>
    <col min="2818" max="2818" width="33.33203125" style="17" customWidth="1"/>
    <col min="2819" max="2819" width="12.44140625" style="17" customWidth="1"/>
    <col min="2820" max="2820" width="9.109375" style="17" customWidth="1"/>
    <col min="2821" max="2821" width="8.109375" style="17" customWidth="1"/>
    <col min="2822" max="2822" width="5.6640625" style="17" customWidth="1"/>
    <col min="2823" max="2823" width="5.88671875" style="17" customWidth="1"/>
    <col min="2824" max="2824" width="6" style="17" customWidth="1"/>
    <col min="2825" max="2825" width="5.88671875" style="17" customWidth="1"/>
    <col min="2826" max="2826" width="6.109375" style="17" customWidth="1"/>
    <col min="2827" max="2827" width="14.33203125" style="17" customWidth="1"/>
    <col min="2828" max="2828" width="9.109375" style="17" customWidth="1"/>
    <col min="2829" max="3072" width="8.88671875" style="17"/>
    <col min="3073" max="3073" width="5.109375" style="17" customWidth="1"/>
    <col min="3074" max="3074" width="33.33203125" style="17" customWidth="1"/>
    <col min="3075" max="3075" width="12.44140625" style="17" customWidth="1"/>
    <col min="3076" max="3076" width="9.109375" style="17" customWidth="1"/>
    <col min="3077" max="3077" width="8.109375" style="17" customWidth="1"/>
    <col min="3078" max="3078" width="5.6640625" style="17" customWidth="1"/>
    <col min="3079" max="3079" width="5.88671875" style="17" customWidth="1"/>
    <col min="3080" max="3080" width="6" style="17" customWidth="1"/>
    <col min="3081" max="3081" width="5.88671875" style="17" customWidth="1"/>
    <col min="3082" max="3082" width="6.109375" style="17" customWidth="1"/>
    <col min="3083" max="3083" width="14.33203125" style="17" customWidth="1"/>
    <col min="3084" max="3084" width="9.109375" style="17" customWidth="1"/>
    <col min="3085" max="3328" width="8.88671875" style="17"/>
    <col min="3329" max="3329" width="5.109375" style="17" customWidth="1"/>
    <col min="3330" max="3330" width="33.33203125" style="17" customWidth="1"/>
    <col min="3331" max="3331" width="12.44140625" style="17" customWidth="1"/>
    <col min="3332" max="3332" width="9.109375" style="17" customWidth="1"/>
    <col min="3333" max="3333" width="8.109375" style="17" customWidth="1"/>
    <col min="3334" max="3334" width="5.6640625" style="17" customWidth="1"/>
    <col min="3335" max="3335" width="5.88671875" style="17" customWidth="1"/>
    <col min="3336" max="3336" width="6" style="17" customWidth="1"/>
    <col min="3337" max="3337" width="5.88671875" style="17" customWidth="1"/>
    <col min="3338" max="3338" width="6.109375" style="17" customWidth="1"/>
    <col min="3339" max="3339" width="14.33203125" style="17" customWidth="1"/>
    <col min="3340" max="3340" width="9.109375" style="17" customWidth="1"/>
    <col min="3341" max="3584" width="8.88671875" style="17"/>
    <col min="3585" max="3585" width="5.109375" style="17" customWidth="1"/>
    <col min="3586" max="3586" width="33.33203125" style="17" customWidth="1"/>
    <col min="3587" max="3587" width="12.44140625" style="17" customWidth="1"/>
    <col min="3588" max="3588" width="9.109375" style="17" customWidth="1"/>
    <col min="3589" max="3589" width="8.109375" style="17" customWidth="1"/>
    <col min="3590" max="3590" width="5.6640625" style="17" customWidth="1"/>
    <col min="3591" max="3591" width="5.88671875" style="17" customWidth="1"/>
    <col min="3592" max="3592" width="6" style="17" customWidth="1"/>
    <col min="3593" max="3593" width="5.88671875" style="17" customWidth="1"/>
    <col min="3594" max="3594" width="6.109375" style="17" customWidth="1"/>
    <col min="3595" max="3595" width="14.33203125" style="17" customWidth="1"/>
    <col min="3596" max="3596" width="9.109375" style="17" customWidth="1"/>
    <col min="3597" max="3840" width="8.88671875" style="17"/>
    <col min="3841" max="3841" width="5.109375" style="17" customWidth="1"/>
    <col min="3842" max="3842" width="33.33203125" style="17" customWidth="1"/>
    <col min="3843" max="3843" width="12.44140625" style="17" customWidth="1"/>
    <col min="3844" max="3844" width="9.109375" style="17" customWidth="1"/>
    <col min="3845" max="3845" width="8.109375" style="17" customWidth="1"/>
    <col min="3846" max="3846" width="5.6640625" style="17" customWidth="1"/>
    <col min="3847" max="3847" width="5.88671875" style="17" customWidth="1"/>
    <col min="3848" max="3848" width="6" style="17" customWidth="1"/>
    <col min="3849" max="3849" width="5.88671875" style="17" customWidth="1"/>
    <col min="3850" max="3850" width="6.109375" style="17" customWidth="1"/>
    <col min="3851" max="3851" width="14.33203125" style="17" customWidth="1"/>
    <col min="3852" max="3852" width="9.109375" style="17" customWidth="1"/>
    <col min="3853" max="4096" width="8.88671875" style="17"/>
    <col min="4097" max="4097" width="5.109375" style="17" customWidth="1"/>
    <col min="4098" max="4098" width="33.33203125" style="17" customWidth="1"/>
    <col min="4099" max="4099" width="12.44140625" style="17" customWidth="1"/>
    <col min="4100" max="4100" width="9.109375" style="17" customWidth="1"/>
    <col min="4101" max="4101" width="8.109375" style="17" customWidth="1"/>
    <col min="4102" max="4102" width="5.6640625" style="17" customWidth="1"/>
    <col min="4103" max="4103" width="5.88671875" style="17" customWidth="1"/>
    <col min="4104" max="4104" width="6" style="17" customWidth="1"/>
    <col min="4105" max="4105" width="5.88671875" style="17" customWidth="1"/>
    <col min="4106" max="4106" width="6.109375" style="17" customWidth="1"/>
    <col min="4107" max="4107" width="14.33203125" style="17" customWidth="1"/>
    <col min="4108" max="4108" width="9.109375" style="17" customWidth="1"/>
    <col min="4109" max="4352" width="8.88671875" style="17"/>
    <col min="4353" max="4353" width="5.109375" style="17" customWidth="1"/>
    <col min="4354" max="4354" width="33.33203125" style="17" customWidth="1"/>
    <col min="4355" max="4355" width="12.44140625" style="17" customWidth="1"/>
    <col min="4356" max="4356" width="9.109375" style="17" customWidth="1"/>
    <col min="4357" max="4357" width="8.109375" style="17" customWidth="1"/>
    <col min="4358" max="4358" width="5.6640625" style="17" customWidth="1"/>
    <col min="4359" max="4359" width="5.88671875" style="17" customWidth="1"/>
    <col min="4360" max="4360" width="6" style="17" customWidth="1"/>
    <col min="4361" max="4361" width="5.88671875" style="17" customWidth="1"/>
    <col min="4362" max="4362" width="6.109375" style="17" customWidth="1"/>
    <col min="4363" max="4363" width="14.33203125" style="17" customWidth="1"/>
    <col min="4364" max="4364" width="9.109375" style="17" customWidth="1"/>
    <col min="4365" max="4608" width="8.88671875" style="17"/>
    <col min="4609" max="4609" width="5.109375" style="17" customWidth="1"/>
    <col min="4610" max="4610" width="33.33203125" style="17" customWidth="1"/>
    <col min="4611" max="4611" width="12.44140625" style="17" customWidth="1"/>
    <col min="4612" max="4612" width="9.109375" style="17" customWidth="1"/>
    <col min="4613" max="4613" width="8.109375" style="17" customWidth="1"/>
    <col min="4614" max="4614" width="5.6640625" style="17" customWidth="1"/>
    <col min="4615" max="4615" width="5.88671875" style="17" customWidth="1"/>
    <col min="4616" max="4616" width="6" style="17" customWidth="1"/>
    <col min="4617" max="4617" width="5.88671875" style="17" customWidth="1"/>
    <col min="4618" max="4618" width="6.109375" style="17" customWidth="1"/>
    <col min="4619" max="4619" width="14.33203125" style="17" customWidth="1"/>
    <col min="4620" max="4620" width="9.109375" style="17" customWidth="1"/>
    <col min="4621" max="4864" width="8.88671875" style="17"/>
    <col min="4865" max="4865" width="5.109375" style="17" customWidth="1"/>
    <col min="4866" max="4866" width="33.33203125" style="17" customWidth="1"/>
    <col min="4867" max="4867" width="12.44140625" style="17" customWidth="1"/>
    <col min="4868" max="4868" width="9.109375" style="17" customWidth="1"/>
    <col min="4869" max="4869" width="8.109375" style="17" customWidth="1"/>
    <col min="4870" max="4870" width="5.6640625" style="17" customWidth="1"/>
    <col min="4871" max="4871" width="5.88671875" style="17" customWidth="1"/>
    <col min="4872" max="4872" width="6" style="17" customWidth="1"/>
    <col min="4873" max="4873" width="5.88671875" style="17" customWidth="1"/>
    <col min="4874" max="4874" width="6.109375" style="17" customWidth="1"/>
    <col min="4875" max="4875" width="14.33203125" style="17" customWidth="1"/>
    <col min="4876" max="4876" width="9.109375" style="17" customWidth="1"/>
    <col min="4877" max="5120" width="8.88671875" style="17"/>
    <col min="5121" max="5121" width="5.109375" style="17" customWidth="1"/>
    <col min="5122" max="5122" width="33.33203125" style="17" customWidth="1"/>
    <col min="5123" max="5123" width="12.44140625" style="17" customWidth="1"/>
    <col min="5124" max="5124" width="9.109375" style="17" customWidth="1"/>
    <col min="5125" max="5125" width="8.109375" style="17" customWidth="1"/>
    <col min="5126" max="5126" width="5.6640625" style="17" customWidth="1"/>
    <col min="5127" max="5127" width="5.88671875" style="17" customWidth="1"/>
    <col min="5128" max="5128" width="6" style="17" customWidth="1"/>
    <col min="5129" max="5129" width="5.88671875" style="17" customWidth="1"/>
    <col min="5130" max="5130" width="6.109375" style="17" customWidth="1"/>
    <col min="5131" max="5131" width="14.33203125" style="17" customWidth="1"/>
    <col min="5132" max="5132" width="9.109375" style="17" customWidth="1"/>
    <col min="5133" max="5376" width="8.88671875" style="17"/>
    <col min="5377" max="5377" width="5.109375" style="17" customWidth="1"/>
    <col min="5378" max="5378" width="33.33203125" style="17" customWidth="1"/>
    <col min="5379" max="5379" width="12.44140625" style="17" customWidth="1"/>
    <col min="5380" max="5380" width="9.109375" style="17" customWidth="1"/>
    <col min="5381" max="5381" width="8.109375" style="17" customWidth="1"/>
    <col min="5382" max="5382" width="5.6640625" style="17" customWidth="1"/>
    <col min="5383" max="5383" width="5.88671875" style="17" customWidth="1"/>
    <col min="5384" max="5384" width="6" style="17" customWidth="1"/>
    <col min="5385" max="5385" width="5.88671875" style="17" customWidth="1"/>
    <col min="5386" max="5386" width="6.109375" style="17" customWidth="1"/>
    <col min="5387" max="5387" width="14.33203125" style="17" customWidth="1"/>
    <col min="5388" max="5388" width="9.109375" style="17" customWidth="1"/>
    <col min="5389" max="5632" width="8.88671875" style="17"/>
    <col min="5633" max="5633" width="5.109375" style="17" customWidth="1"/>
    <col min="5634" max="5634" width="33.33203125" style="17" customWidth="1"/>
    <col min="5635" max="5635" width="12.44140625" style="17" customWidth="1"/>
    <col min="5636" max="5636" width="9.109375" style="17" customWidth="1"/>
    <col min="5637" max="5637" width="8.109375" style="17" customWidth="1"/>
    <col min="5638" max="5638" width="5.6640625" style="17" customWidth="1"/>
    <col min="5639" max="5639" width="5.88671875" style="17" customWidth="1"/>
    <col min="5640" max="5640" width="6" style="17" customWidth="1"/>
    <col min="5641" max="5641" width="5.88671875" style="17" customWidth="1"/>
    <col min="5642" max="5642" width="6.109375" style="17" customWidth="1"/>
    <col min="5643" max="5643" width="14.33203125" style="17" customWidth="1"/>
    <col min="5644" max="5644" width="9.109375" style="17" customWidth="1"/>
    <col min="5645" max="5888" width="8.88671875" style="17"/>
    <col min="5889" max="5889" width="5.109375" style="17" customWidth="1"/>
    <col min="5890" max="5890" width="33.33203125" style="17" customWidth="1"/>
    <col min="5891" max="5891" width="12.44140625" style="17" customWidth="1"/>
    <col min="5892" max="5892" width="9.109375" style="17" customWidth="1"/>
    <col min="5893" max="5893" width="8.109375" style="17" customWidth="1"/>
    <col min="5894" max="5894" width="5.6640625" style="17" customWidth="1"/>
    <col min="5895" max="5895" width="5.88671875" style="17" customWidth="1"/>
    <col min="5896" max="5896" width="6" style="17" customWidth="1"/>
    <col min="5897" max="5897" width="5.88671875" style="17" customWidth="1"/>
    <col min="5898" max="5898" width="6.109375" style="17" customWidth="1"/>
    <col min="5899" max="5899" width="14.33203125" style="17" customWidth="1"/>
    <col min="5900" max="5900" width="9.109375" style="17" customWidth="1"/>
    <col min="5901" max="6144" width="8.88671875" style="17"/>
    <col min="6145" max="6145" width="5.109375" style="17" customWidth="1"/>
    <col min="6146" max="6146" width="33.33203125" style="17" customWidth="1"/>
    <col min="6147" max="6147" width="12.44140625" style="17" customWidth="1"/>
    <col min="6148" max="6148" width="9.109375" style="17" customWidth="1"/>
    <col min="6149" max="6149" width="8.109375" style="17" customWidth="1"/>
    <col min="6150" max="6150" width="5.6640625" style="17" customWidth="1"/>
    <col min="6151" max="6151" width="5.88671875" style="17" customWidth="1"/>
    <col min="6152" max="6152" width="6" style="17" customWidth="1"/>
    <col min="6153" max="6153" width="5.88671875" style="17" customWidth="1"/>
    <col min="6154" max="6154" width="6.109375" style="17" customWidth="1"/>
    <col min="6155" max="6155" width="14.33203125" style="17" customWidth="1"/>
    <col min="6156" max="6156" width="9.109375" style="17" customWidth="1"/>
    <col min="6157" max="6400" width="8.88671875" style="17"/>
    <col min="6401" max="6401" width="5.109375" style="17" customWidth="1"/>
    <col min="6402" max="6402" width="33.33203125" style="17" customWidth="1"/>
    <col min="6403" max="6403" width="12.44140625" style="17" customWidth="1"/>
    <col min="6404" max="6404" width="9.109375" style="17" customWidth="1"/>
    <col min="6405" max="6405" width="8.109375" style="17" customWidth="1"/>
    <col min="6406" max="6406" width="5.6640625" style="17" customWidth="1"/>
    <col min="6407" max="6407" width="5.88671875" style="17" customWidth="1"/>
    <col min="6408" max="6408" width="6" style="17" customWidth="1"/>
    <col min="6409" max="6409" width="5.88671875" style="17" customWidth="1"/>
    <col min="6410" max="6410" width="6.109375" style="17" customWidth="1"/>
    <col min="6411" max="6411" width="14.33203125" style="17" customWidth="1"/>
    <col min="6412" max="6412" width="9.109375" style="17" customWidth="1"/>
    <col min="6413" max="6656" width="8.88671875" style="17"/>
    <col min="6657" max="6657" width="5.109375" style="17" customWidth="1"/>
    <col min="6658" max="6658" width="33.33203125" style="17" customWidth="1"/>
    <col min="6659" max="6659" width="12.44140625" style="17" customWidth="1"/>
    <col min="6660" max="6660" width="9.109375" style="17" customWidth="1"/>
    <col min="6661" max="6661" width="8.109375" style="17" customWidth="1"/>
    <col min="6662" max="6662" width="5.6640625" style="17" customWidth="1"/>
    <col min="6663" max="6663" width="5.88671875" style="17" customWidth="1"/>
    <col min="6664" max="6664" width="6" style="17" customWidth="1"/>
    <col min="6665" max="6665" width="5.88671875" style="17" customWidth="1"/>
    <col min="6666" max="6666" width="6.109375" style="17" customWidth="1"/>
    <col min="6667" max="6667" width="14.33203125" style="17" customWidth="1"/>
    <col min="6668" max="6668" width="9.109375" style="17" customWidth="1"/>
    <col min="6669" max="6912" width="8.88671875" style="17"/>
    <col min="6913" max="6913" width="5.109375" style="17" customWidth="1"/>
    <col min="6914" max="6914" width="33.33203125" style="17" customWidth="1"/>
    <col min="6915" max="6915" width="12.44140625" style="17" customWidth="1"/>
    <col min="6916" max="6916" width="9.109375" style="17" customWidth="1"/>
    <col min="6917" max="6917" width="8.109375" style="17" customWidth="1"/>
    <col min="6918" max="6918" width="5.6640625" style="17" customWidth="1"/>
    <col min="6919" max="6919" width="5.88671875" style="17" customWidth="1"/>
    <col min="6920" max="6920" width="6" style="17" customWidth="1"/>
    <col min="6921" max="6921" width="5.88671875" style="17" customWidth="1"/>
    <col min="6922" max="6922" width="6.109375" style="17" customWidth="1"/>
    <col min="6923" max="6923" width="14.33203125" style="17" customWidth="1"/>
    <col min="6924" max="6924" width="9.109375" style="17" customWidth="1"/>
    <col min="6925" max="7168" width="8.88671875" style="17"/>
    <col min="7169" max="7169" width="5.109375" style="17" customWidth="1"/>
    <col min="7170" max="7170" width="33.33203125" style="17" customWidth="1"/>
    <col min="7171" max="7171" width="12.44140625" style="17" customWidth="1"/>
    <col min="7172" max="7172" width="9.109375" style="17" customWidth="1"/>
    <col min="7173" max="7173" width="8.109375" style="17" customWidth="1"/>
    <col min="7174" max="7174" width="5.6640625" style="17" customWidth="1"/>
    <col min="7175" max="7175" width="5.88671875" style="17" customWidth="1"/>
    <col min="7176" max="7176" width="6" style="17" customWidth="1"/>
    <col min="7177" max="7177" width="5.88671875" style="17" customWidth="1"/>
    <col min="7178" max="7178" width="6.109375" style="17" customWidth="1"/>
    <col min="7179" max="7179" width="14.33203125" style="17" customWidth="1"/>
    <col min="7180" max="7180" width="9.109375" style="17" customWidth="1"/>
    <col min="7181" max="7424" width="8.88671875" style="17"/>
    <col min="7425" max="7425" width="5.109375" style="17" customWidth="1"/>
    <col min="7426" max="7426" width="33.33203125" style="17" customWidth="1"/>
    <col min="7427" max="7427" width="12.44140625" style="17" customWidth="1"/>
    <col min="7428" max="7428" width="9.109375" style="17" customWidth="1"/>
    <col min="7429" max="7429" width="8.109375" style="17" customWidth="1"/>
    <col min="7430" max="7430" width="5.6640625" style="17" customWidth="1"/>
    <col min="7431" max="7431" width="5.88671875" style="17" customWidth="1"/>
    <col min="7432" max="7432" width="6" style="17" customWidth="1"/>
    <col min="7433" max="7433" width="5.88671875" style="17" customWidth="1"/>
    <col min="7434" max="7434" width="6.109375" style="17" customWidth="1"/>
    <col min="7435" max="7435" width="14.33203125" style="17" customWidth="1"/>
    <col min="7436" max="7436" width="9.109375" style="17" customWidth="1"/>
    <col min="7437" max="7680" width="8.88671875" style="17"/>
    <col min="7681" max="7681" width="5.109375" style="17" customWidth="1"/>
    <col min="7682" max="7682" width="33.33203125" style="17" customWidth="1"/>
    <col min="7683" max="7683" width="12.44140625" style="17" customWidth="1"/>
    <col min="7684" max="7684" width="9.109375" style="17" customWidth="1"/>
    <col min="7685" max="7685" width="8.109375" style="17" customWidth="1"/>
    <col min="7686" max="7686" width="5.6640625" style="17" customWidth="1"/>
    <col min="7687" max="7687" width="5.88671875" style="17" customWidth="1"/>
    <col min="7688" max="7688" width="6" style="17" customWidth="1"/>
    <col min="7689" max="7689" width="5.88671875" style="17" customWidth="1"/>
    <col min="7690" max="7690" width="6.109375" style="17" customWidth="1"/>
    <col min="7691" max="7691" width="14.33203125" style="17" customWidth="1"/>
    <col min="7692" max="7692" width="9.109375" style="17" customWidth="1"/>
    <col min="7693" max="7936" width="8.88671875" style="17"/>
    <col min="7937" max="7937" width="5.109375" style="17" customWidth="1"/>
    <col min="7938" max="7938" width="33.33203125" style="17" customWidth="1"/>
    <col min="7939" max="7939" width="12.44140625" style="17" customWidth="1"/>
    <col min="7940" max="7940" width="9.109375" style="17" customWidth="1"/>
    <col min="7941" max="7941" width="8.109375" style="17" customWidth="1"/>
    <col min="7942" max="7942" width="5.6640625" style="17" customWidth="1"/>
    <col min="7943" max="7943" width="5.88671875" style="17" customWidth="1"/>
    <col min="7944" max="7944" width="6" style="17" customWidth="1"/>
    <col min="7945" max="7945" width="5.88671875" style="17" customWidth="1"/>
    <col min="7946" max="7946" width="6.109375" style="17" customWidth="1"/>
    <col min="7947" max="7947" width="14.33203125" style="17" customWidth="1"/>
    <col min="7948" max="7948" width="9.109375" style="17" customWidth="1"/>
    <col min="7949" max="8192" width="8.88671875" style="17"/>
    <col min="8193" max="8193" width="5.109375" style="17" customWidth="1"/>
    <col min="8194" max="8194" width="33.33203125" style="17" customWidth="1"/>
    <col min="8195" max="8195" width="12.44140625" style="17" customWidth="1"/>
    <col min="8196" max="8196" width="9.109375" style="17" customWidth="1"/>
    <col min="8197" max="8197" width="8.109375" style="17" customWidth="1"/>
    <col min="8198" max="8198" width="5.6640625" style="17" customWidth="1"/>
    <col min="8199" max="8199" width="5.88671875" style="17" customWidth="1"/>
    <col min="8200" max="8200" width="6" style="17" customWidth="1"/>
    <col min="8201" max="8201" width="5.88671875" style="17" customWidth="1"/>
    <col min="8202" max="8202" width="6.109375" style="17" customWidth="1"/>
    <col min="8203" max="8203" width="14.33203125" style="17" customWidth="1"/>
    <col min="8204" max="8204" width="9.109375" style="17" customWidth="1"/>
    <col min="8205" max="8448" width="8.88671875" style="17"/>
    <col min="8449" max="8449" width="5.109375" style="17" customWidth="1"/>
    <col min="8450" max="8450" width="33.33203125" style="17" customWidth="1"/>
    <col min="8451" max="8451" width="12.44140625" style="17" customWidth="1"/>
    <col min="8452" max="8452" width="9.109375" style="17" customWidth="1"/>
    <col min="8453" max="8453" width="8.109375" style="17" customWidth="1"/>
    <col min="8454" max="8454" width="5.6640625" style="17" customWidth="1"/>
    <col min="8455" max="8455" width="5.88671875" style="17" customWidth="1"/>
    <col min="8456" max="8456" width="6" style="17" customWidth="1"/>
    <col min="8457" max="8457" width="5.88671875" style="17" customWidth="1"/>
    <col min="8458" max="8458" width="6.109375" style="17" customWidth="1"/>
    <col min="8459" max="8459" width="14.33203125" style="17" customWidth="1"/>
    <col min="8460" max="8460" width="9.109375" style="17" customWidth="1"/>
    <col min="8461" max="8704" width="8.88671875" style="17"/>
    <col min="8705" max="8705" width="5.109375" style="17" customWidth="1"/>
    <col min="8706" max="8706" width="33.33203125" style="17" customWidth="1"/>
    <col min="8707" max="8707" width="12.44140625" style="17" customWidth="1"/>
    <col min="8708" max="8708" width="9.109375" style="17" customWidth="1"/>
    <col min="8709" max="8709" width="8.109375" style="17" customWidth="1"/>
    <col min="8710" max="8710" width="5.6640625" style="17" customWidth="1"/>
    <col min="8711" max="8711" width="5.88671875" style="17" customWidth="1"/>
    <col min="8712" max="8712" width="6" style="17" customWidth="1"/>
    <col min="8713" max="8713" width="5.88671875" style="17" customWidth="1"/>
    <col min="8714" max="8714" width="6.109375" style="17" customWidth="1"/>
    <col min="8715" max="8715" width="14.33203125" style="17" customWidth="1"/>
    <col min="8716" max="8716" width="9.109375" style="17" customWidth="1"/>
    <col min="8717" max="8960" width="8.88671875" style="17"/>
    <col min="8961" max="8961" width="5.109375" style="17" customWidth="1"/>
    <col min="8962" max="8962" width="33.33203125" style="17" customWidth="1"/>
    <col min="8963" max="8963" width="12.44140625" style="17" customWidth="1"/>
    <col min="8964" max="8964" width="9.109375" style="17" customWidth="1"/>
    <col min="8965" max="8965" width="8.109375" style="17" customWidth="1"/>
    <col min="8966" max="8966" width="5.6640625" style="17" customWidth="1"/>
    <col min="8967" max="8967" width="5.88671875" style="17" customWidth="1"/>
    <col min="8968" max="8968" width="6" style="17" customWidth="1"/>
    <col min="8969" max="8969" width="5.88671875" style="17" customWidth="1"/>
    <col min="8970" max="8970" width="6.109375" style="17" customWidth="1"/>
    <col min="8971" max="8971" width="14.33203125" style="17" customWidth="1"/>
    <col min="8972" max="8972" width="9.109375" style="17" customWidth="1"/>
    <col min="8973" max="9216" width="8.88671875" style="17"/>
    <col min="9217" max="9217" width="5.109375" style="17" customWidth="1"/>
    <col min="9218" max="9218" width="33.33203125" style="17" customWidth="1"/>
    <col min="9219" max="9219" width="12.44140625" style="17" customWidth="1"/>
    <col min="9220" max="9220" width="9.109375" style="17" customWidth="1"/>
    <col min="9221" max="9221" width="8.109375" style="17" customWidth="1"/>
    <col min="9222" max="9222" width="5.6640625" style="17" customWidth="1"/>
    <col min="9223" max="9223" width="5.88671875" style="17" customWidth="1"/>
    <col min="9224" max="9224" width="6" style="17" customWidth="1"/>
    <col min="9225" max="9225" width="5.88671875" style="17" customWidth="1"/>
    <col min="9226" max="9226" width="6.109375" style="17" customWidth="1"/>
    <col min="9227" max="9227" width="14.33203125" style="17" customWidth="1"/>
    <col min="9228" max="9228" width="9.109375" style="17" customWidth="1"/>
    <col min="9229" max="9472" width="8.88671875" style="17"/>
    <col min="9473" max="9473" width="5.109375" style="17" customWidth="1"/>
    <col min="9474" max="9474" width="33.33203125" style="17" customWidth="1"/>
    <col min="9475" max="9475" width="12.44140625" style="17" customWidth="1"/>
    <col min="9476" max="9476" width="9.109375" style="17" customWidth="1"/>
    <col min="9477" max="9477" width="8.109375" style="17" customWidth="1"/>
    <col min="9478" max="9478" width="5.6640625" style="17" customWidth="1"/>
    <col min="9479" max="9479" width="5.88671875" style="17" customWidth="1"/>
    <col min="9480" max="9480" width="6" style="17" customWidth="1"/>
    <col min="9481" max="9481" width="5.88671875" style="17" customWidth="1"/>
    <col min="9482" max="9482" width="6.109375" style="17" customWidth="1"/>
    <col min="9483" max="9483" width="14.33203125" style="17" customWidth="1"/>
    <col min="9484" max="9484" width="9.109375" style="17" customWidth="1"/>
    <col min="9485" max="9728" width="8.88671875" style="17"/>
    <col min="9729" max="9729" width="5.109375" style="17" customWidth="1"/>
    <col min="9730" max="9730" width="33.33203125" style="17" customWidth="1"/>
    <col min="9731" max="9731" width="12.44140625" style="17" customWidth="1"/>
    <col min="9732" max="9732" width="9.109375" style="17" customWidth="1"/>
    <col min="9733" max="9733" width="8.109375" style="17" customWidth="1"/>
    <col min="9734" max="9734" width="5.6640625" style="17" customWidth="1"/>
    <col min="9735" max="9735" width="5.88671875" style="17" customWidth="1"/>
    <col min="9736" max="9736" width="6" style="17" customWidth="1"/>
    <col min="9737" max="9737" width="5.88671875" style="17" customWidth="1"/>
    <col min="9738" max="9738" width="6.109375" style="17" customWidth="1"/>
    <col min="9739" max="9739" width="14.33203125" style="17" customWidth="1"/>
    <col min="9740" max="9740" width="9.109375" style="17" customWidth="1"/>
    <col min="9741" max="9984" width="8.88671875" style="17"/>
    <col min="9985" max="9985" width="5.109375" style="17" customWidth="1"/>
    <col min="9986" max="9986" width="33.33203125" style="17" customWidth="1"/>
    <col min="9987" max="9987" width="12.44140625" style="17" customWidth="1"/>
    <col min="9988" max="9988" width="9.109375" style="17" customWidth="1"/>
    <col min="9989" max="9989" width="8.109375" style="17" customWidth="1"/>
    <col min="9990" max="9990" width="5.6640625" style="17" customWidth="1"/>
    <col min="9991" max="9991" width="5.88671875" style="17" customWidth="1"/>
    <col min="9992" max="9992" width="6" style="17" customWidth="1"/>
    <col min="9993" max="9993" width="5.88671875" style="17" customWidth="1"/>
    <col min="9994" max="9994" width="6.109375" style="17" customWidth="1"/>
    <col min="9995" max="9995" width="14.33203125" style="17" customWidth="1"/>
    <col min="9996" max="9996" width="9.109375" style="17" customWidth="1"/>
    <col min="9997" max="10240" width="8.88671875" style="17"/>
    <col min="10241" max="10241" width="5.109375" style="17" customWidth="1"/>
    <col min="10242" max="10242" width="33.33203125" style="17" customWidth="1"/>
    <col min="10243" max="10243" width="12.44140625" style="17" customWidth="1"/>
    <col min="10244" max="10244" width="9.109375" style="17" customWidth="1"/>
    <col min="10245" max="10245" width="8.109375" style="17" customWidth="1"/>
    <col min="10246" max="10246" width="5.6640625" style="17" customWidth="1"/>
    <col min="10247" max="10247" width="5.88671875" style="17" customWidth="1"/>
    <col min="10248" max="10248" width="6" style="17" customWidth="1"/>
    <col min="10249" max="10249" width="5.88671875" style="17" customWidth="1"/>
    <col min="10250" max="10250" width="6.109375" style="17" customWidth="1"/>
    <col min="10251" max="10251" width="14.33203125" style="17" customWidth="1"/>
    <col min="10252" max="10252" width="9.109375" style="17" customWidth="1"/>
    <col min="10253" max="10496" width="8.88671875" style="17"/>
    <col min="10497" max="10497" width="5.109375" style="17" customWidth="1"/>
    <col min="10498" max="10498" width="33.33203125" style="17" customWidth="1"/>
    <col min="10499" max="10499" width="12.44140625" style="17" customWidth="1"/>
    <col min="10500" max="10500" width="9.109375" style="17" customWidth="1"/>
    <col min="10501" max="10501" width="8.109375" style="17" customWidth="1"/>
    <col min="10502" max="10502" width="5.6640625" style="17" customWidth="1"/>
    <col min="10503" max="10503" width="5.88671875" style="17" customWidth="1"/>
    <col min="10504" max="10504" width="6" style="17" customWidth="1"/>
    <col min="10505" max="10505" width="5.88671875" style="17" customWidth="1"/>
    <col min="10506" max="10506" width="6.109375" style="17" customWidth="1"/>
    <col min="10507" max="10507" width="14.33203125" style="17" customWidth="1"/>
    <col min="10508" max="10508" width="9.109375" style="17" customWidth="1"/>
    <col min="10509" max="10752" width="8.88671875" style="17"/>
    <col min="10753" max="10753" width="5.109375" style="17" customWidth="1"/>
    <col min="10754" max="10754" width="33.33203125" style="17" customWidth="1"/>
    <col min="10755" max="10755" width="12.44140625" style="17" customWidth="1"/>
    <col min="10756" max="10756" width="9.109375" style="17" customWidth="1"/>
    <col min="10757" max="10757" width="8.109375" style="17" customWidth="1"/>
    <col min="10758" max="10758" width="5.6640625" style="17" customWidth="1"/>
    <col min="10759" max="10759" width="5.88671875" style="17" customWidth="1"/>
    <col min="10760" max="10760" width="6" style="17" customWidth="1"/>
    <col min="10761" max="10761" width="5.88671875" style="17" customWidth="1"/>
    <col min="10762" max="10762" width="6.109375" style="17" customWidth="1"/>
    <col min="10763" max="10763" width="14.33203125" style="17" customWidth="1"/>
    <col min="10764" max="10764" width="9.109375" style="17" customWidth="1"/>
    <col min="10765" max="11008" width="8.88671875" style="17"/>
    <col min="11009" max="11009" width="5.109375" style="17" customWidth="1"/>
    <col min="11010" max="11010" width="33.33203125" style="17" customWidth="1"/>
    <col min="11011" max="11011" width="12.44140625" style="17" customWidth="1"/>
    <col min="11012" max="11012" width="9.109375" style="17" customWidth="1"/>
    <col min="11013" max="11013" width="8.109375" style="17" customWidth="1"/>
    <col min="11014" max="11014" width="5.6640625" style="17" customWidth="1"/>
    <col min="11015" max="11015" width="5.88671875" style="17" customWidth="1"/>
    <col min="11016" max="11016" width="6" style="17" customWidth="1"/>
    <col min="11017" max="11017" width="5.88671875" style="17" customWidth="1"/>
    <col min="11018" max="11018" width="6.109375" style="17" customWidth="1"/>
    <col min="11019" max="11019" width="14.33203125" style="17" customWidth="1"/>
    <col min="11020" max="11020" width="9.109375" style="17" customWidth="1"/>
    <col min="11021" max="11264" width="8.88671875" style="17"/>
    <col min="11265" max="11265" width="5.109375" style="17" customWidth="1"/>
    <col min="11266" max="11266" width="33.33203125" style="17" customWidth="1"/>
    <col min="11267" max="11267" width="12.44140625" style="17" customWidth="1"/>
    <col min="11268" max="11268" width="9.109375" style="17" customWidth="1"/>
    <col min="11269" max="11269" width="8.109375" style="17" customWidth="1"/>
    <col min="11270" max="11270" width="5.6640625" style="17" customWidth="1"/>
    <col min="11271" max="11271" width="5.88671875" style="17" customWidth="1"/>
    <col min="11272" max="11272" width="6" style="17" customWidth="1"/>
    <col min="11273" max="11273" width="5.88671875" style="17" customWidth="1"/>
    <col min="11274" max="11274" width="6.109375" style="17" customWidth="1"/>
    <col min="11275" max="11275" width="14.33203125" style="17" customWidth="1"/>
    <col min="11276" max="11276" width="9.109375" style="17" customWidth="1"/>
    <col min="11277" max="11520" width="8.88671875" style="17"/>
    <col min="11521" max="11521" width="5.109375" style="17" customWidth="1"/>
    <col min="11522" max="11522" width="33.33203125" style="17" customWidth="1"/>
    <col min="11523" max="11523" width="12.44140625" style="17" customWidth="1"/>
    <col min="11524" max="11524" width="9.109375" style="17" customWidth="1"/>
    <col min="11525" max="11525" width="8.109375" style="17" customWidth="1"/>
    <col min="11526" max="11526" width="5.6640625" style="17" customWidth="1"/>
    <col min="11527" max="11527" width="5.88671875" style="17" customWidth="1"/>
    <col min="11528" max="11528" width="6" style="17" customWidth="1"/>
    <col min="11529" max="11529" width="5.88671875" style="17" customWidth="1"/>
    <col min="11530" max="11530" width="6.109375" style="17" customWidth="1"/>
    <col min="11531" max="11531" width="14.33203125" style="17" customWidth="1"/>
    <col min="11532" max="11532" width="9.109375" style="17" customWidth="1"/>
    <col min="11533" max="11776" width="8.88671875" style="17"/>
    <col min="11777" max="11777" width="5.109375" style="17" customWidth="1"/>
    <col min="11778" max="11778" width="33.33203125" style="17" customWidth="1"/>
    <col min="11779" max="11779" width="12.44140625" style="17" customWidth="1"/>
    <col min="11780" max="11780" width="9.109375" style="17" customWidth="1"/>
    <col min="11781" max="11781" width="8.109375" style="17" customWidth="1"/>
    <col min="11782" max="11782" width="5.6640625" style="17" customWidth="1"/>
    <col min="11783" max="11783" width="5.88671875" style="17" customWidth="1"/>
    <col min="11784" max="11784" width="6" style="17" customWidth="1"/>
    <col min="11785" max="11785" width="5.88671875" style="17" customWidth="1"/>
    <col min="11786" max="11786" width="6.109375" style="17" customWidth="1"/>
    <col min="11787" max="11787" width="14.33203125" style="17" customWidth="1"/>
    <col min="11788" max="11788" width="9.109375" style="17" customWidth="1"/>
    <col min="11789" max="12032" width="8.88671875" style="17"/>
    <col min="12033" max="12033" width="5.109375" style="17" customWidth="1"/>
    <col min="12034" max="12034" width="33.33203125" style="17" customWidth="1"/>
    <col min="12035" max="12035" width="12.44140625" style="17" customWidth="1"/>
    <col min="12036" max="12036" width="9.109375" style="17" customWidth="1"/>
    <col min="12037" max="12037" width="8.109375" style="17" customWidth="1"/>
    <col min="12038" max="12038" width="5.6640625" style="17" customWidth="1"/>
    <col min="12039" max="12039" width="5.88671875" style="17" customWidth="1"/>
    <col min="12040" max="12040" width="6" style="17" customWidth="1"/>
    <col min="12041" max="12041" width="5.88671875" style="17" customWidth="1"/>
    <col min="12042" max="12042" width="6.109375" style="17" customWidth="1"/>
    <col min="12043" max="12043" width="14.33203125" style="17" customWidth="1"/>
    <col min="12044" max="12044" width="9.109375" style="17" customWidth="1"/>
    <col min="12045" max="12288" width="8.88671875" style="17"/>
    <col min="12289" max="12289" width="5.109375" style="17" customWidth="1"/>
    <col min="12290" max="12290" width="33.33203125" style="17" customWidth="1"/>
    <col min="12291" max="12291" width="12.44140625" style="17" customWidth="1"/>
    <col min="12292" max="12292" width="9.109375" style="17" customWidth="1"/>
    <col min="12293" max="12293" width="8.109375" style="17" customWidth="1"/>
    <col min="12294" max="12294" width="5.6640625" style="17" customWidth="1"/>
    <col min="12295" max="12295" width="5.88671875" style="17" customWidth="1"/>
    <col min="12296" max="12296" width="6" style="17" customWidth="1"/>
    <col min="12297" max="12297" width="5.88671875" style="17" customWidth="1"/>
    <col min="12298" max="12298" width="6.109375" style="17" customWidth="1"/>
    <col min="12299" max="12299" width="14.33203125" style="17" customWidth="1"/>
    <col min="12300" max="12300" width="9.109375" style="17" customWidth="1"/>
    <col min="12301" max="12544" width="8.88671875" style="17"/>
    <col min="12545" max="12545" width="5.109375" style="17" customWidth="1"/>
    <col min="12546" max="12546" width="33.33203125" style="17" customWidth="1"/>
    <col min="12547" max="12547" width="12.44140625" style="17" customWidth="1"/>
    <col min="12548" max="12548" width="9.109375" style="17" customWidth="1"/>
    <col min="12549" max="12549" width="8.109375" style="17" customWidth="1"/>
    <col min="12550" max="12550" width="5.6640625" style="17" customWidth="1"/>
    <col min="12551" max="12551" width="5.88671875" style="17" customWidth="1"/>
    <col min="12552" max="12552" width="6" style="17" customWidth="1"/>
    <col min="12553" max="12553" width="5.88671875" style="17" customWidth="1"/>
    <col min="12554" max="12554" width="6.109375" style="17" customWidth="1"/>
    <col min="12555" max="12555" width="14.33203125" style="17" customWidth="1"/>
    <col min="12556" max="12556" width="9.109375" style="17" customWidth="1"/>
    <col min="12557" max="12800" width="8.88671875" style="17"/>
    <col min="12801" max="12801" width="5.109375" style="17" customWidth="1"/>
    <col min="12802" max="12802" width="33.33203125" style="17" customWidth="1"/>
    <col min="12803" max="12803" width="12.44140625" style="17" customWidth="1"/>
    <col min="12804" max="12804" width="9.109375" style="17" customWidth="1"/>
    <col min="12805" max="12805" width="8.109375" style="17" customWidth="1"/>
    <col min="12806" max="12806" width="5.6640625" style="17" customWidth="1"/>
    <col min="12807" max="12807" width="5.88671875" style="17" customWidth="1"/>
    <col min="12808" max="12808" width="6" style="17" customWidth="1"/>
    <col min="12809" max="12809" width="5.88671875" style="17" customWidth="1"/>
    <col min="12810" max="12810" width="6.109375" style="17" customWidth="1"/>
    <col min="12811" max="12811" width="14.33203125" style="17" customWidth="1"/>
    <col min="12812" max="12812" width="9.109375" style="17" customWidth="1"/>
    <col min="12813" max="13056" width="8.88671875" style="17"/>
    <col min="13057" max="13057" width="5.109375" style="17" customWidth="1"/>
    <col min="13058" max="13058" width="33.33203125" style="17" customWidth="1"/>
    <col min="13059" max="13059" width="12.44140625" style="17" customWidth="1"/>
    <col min="13060" max="13060" width="9.109375" style="17" customWidth="1"/>
    <col min="13061" max="13061" width="8.109375" style="17" customWidth="1"/>
    <col min="13062" max="13062" width="5.6640625" style="17" customWidth="1"/>
    <col min="13063" max="13063" width="5.88671875" style="17" customWidth="1"/>
    <col min="13064" max="13064" width="6" style="17" customWidth="1"/>
    <col min="13065" max="13065" width="5.88671875" style="17" customWidth="1"/>
    <col min="13066" max="13066" width="6.109375" style="17" customWidth="1"/>
    <col min="13067" max="13067" width="14.33203125" style="17" customWidth="1"/>
    <col min="13068" max="13068" width="9.109375" style="17" customWidth="1"/>
    <col min="13069" max="13312" width="8.88671875" style="17"/>
    <col min="13313" max="13313" width="5.109375" style="17" customWidth="1"/>
    <col min="13314" max="13314" width="33.33203125" style="17" customWidth="1"/>
    <col min="13315" max="13315" width="12.44140625" style="17" customWidth="1"/>
    <col min="13316" max="13316" width="9.109375" style="17" customWidth="1"/>
    <col min="13317" max="13317" width="8.109375" style="17" customWidth="1"/>
    <col min="13318" max="13318" width="5.6640625" style="17" customWidth="1"/>
    <col min="13319" max="13319" width="5.88671875" style="17" customWidth="1"/>
    <col min="13320" max="13320" width="6" style="17" customWidth="1"/>
    <col min="13321" max="13321" width="5.88671875" style="17" customWidth="1"/>
    <col min="13322" max="13322" width="6.109375" style="17" customWidth="1"/>
    <col min="13323" max="13323" width="14.33203125" style="17" customWidth="1"/>
    <col min="13324" max="13324" width="9.109375" style="17" customWidth="1"/>
    <col min="13325" max="13568" width="8.88671875" style="17"/>
    <col min="13569" max="13569" width="5.109375" style="17" customWidth="1"/>
    <col min="13570" max="13570" width="33.33203125" style="17" customWidth="1"/>
    <col min="13571" max="13571" width="12.44140625" style="17" customWidth="1"/>
    <col min="13572" max="13572" width="9.109375" style="17" customWidth="1"/>
    <col min="13573" max="13573" width="8.109375" style="17" customWidth="1"/>
    <col min="13574" max="13574" width="5.6640625" style="17" customWidth="1"/>
    <col min="13575" max="13575" width="5.88671875" style="17" customWidth="1"/>
    <col min="13576" max="13576" width="6" style="17" customWidth="1"/>
    <col min="13577" max="13577" width="5.88671875" style="17" customWidth="1"/>
    <col min="13578" max="13578" width="6.109375" style="17" customWidth="1"/>
    <col min="13579" max="13579" width="14.33203125" style="17" customWidth="1"/>
    <col min="13580" max="13580" width="9.109375" style="17" customWidth="1"/>
    <col min="13581" max="13824" width="8.88671875" style="17"/>
    <col min="13825" max="13825" width="5.109375" style="17" customWidth="1"/>
    <col min="13826" max="13826" width="33.33203125" style="17" customWidth="1"/>
    <col min="13827" max="13827" width="12.44140625" style="17" customWidth="1"/>
    <col min="13828" max="13828" width="9.109375" style="17" customWidth="1"/>
    <col min="13829" max="13829" width="8.109375" style="17" customWidth="1"/>
    <col min="13830" max="13830" width="5.6640625" style="17" customWidth="1"/>
    <col min="13831" max="13831" width="5.88671875" style="17" customWidth="1"/>
    <col min="13832" max="13832" width="6" style="17" customWidth="1"/>
    <col min="13833" max="13833" width="5.88671875" style="17" customWidth="1"/>
    <col min="13834" max="13834" width="6.109375" style="17" customWidth="1"/>
    <col min="13835" max="13835" width="14.33203125" style="17" customWidth="1"/>
    <col min="13836" max="13836" width="9.109375" style="17" customWidth="1"/>
    <col min="13837" max="14080" width="8.88671875" style="17"/>
    <col min="14081" max="14081" width="5.109375" style="17" customWidth="1"/>
    <col min="14082" max="14082" width="33.33203125" style="17" customWidth="1"/>
    <col min="14083" max="14083" width="12.44140625" style="17" customWidth="1"/>
    <col min="14084" max="14084" width="9.109375" style="17" customWidth="1"/>
    <col min="14085" max="14085" width="8.109375" style="17" customWidth="1"/>
    <col min="14086" max="14086" width="5.6640625" style="17" customWidth="1"/>
    <col min="14087" max="14087" width="5.88671875" style="17" customWidth="1"/>
    <col min="14088" max="14088" width="6" style="17" customWidth="1"/>
    <col min="14089" max="14089" width="5.88671875" style="17" customWidth="1"/>
    <col min="14090" max="14090" width="6.109375" style="17" customWidth="1"/>
    <col min="14091" max="14091" width="14.33203125" style="17" customWidth="1"/>
    <col min="14092" max="14092" width="9.109375" style="17" customWidth="1"/>
    <col min="14093" max="14336" width="8.88671875" style="17"/>
    <col min="14337" max="14337" width="5.109375" style="17" customWidth="1"/>
    <col min="14338" max="14338" width="33.33203125" style="17" customWidth="1"/>
    <col min="14339" max="14339" width="12.44140625" style="17" customWidth="1"/>
    <col min="14340" max="14340" width="9.109375" style="17" customWidth="1"/>
    <col min="14341" max="14341" width="8.109375" style="17" customWidth="1"/>
    <col min="14342" max="14342" width="5.6640625" style="17" customWidth="1"/>
    <col min="14343" max="14343" width="5.88671875" style="17" customWidth="1"/>
    <col min="14344" max="14344" width="6" style="17" customWidth="1"/>
    <col min="14345" max="14345" width="5.88671875" style="17" customWidth="1"/>
    <col min="14346" max="14346" width="6.109375" style="17" customWidth="1"/>
    <col min="14347" max="14347" width="14.33203125" style="17" customWidth="1"/>
    <col min="14348" max="14348" width="9.109375" style="17" customWidth="1"/>
    <col min="14349" max="14592" width="8.88671875" style="17"/>
    <col min="14593" max="14593" width="5.109375" style="17" customWidth="1"/>
    <col min="14594" max="14594" width="33.33203125" style="17" customWidth="1"/>
    <col min="14595" max="14595" width="12.44140625" style="17" customWidth="1"/>
    <col min="14596" max="14596" width="9.109375" style="17" customWidth="1"/>
    <col min="14597" max="14597" width="8.109375" style="17" customWidth="1"/>
    <col min="14598" max="14598" width="5.6640625" style="17" customWidth="1"/>
    <col min="14599" max="14599" width="5.88671875" style="17" customWidth="1"/>
    <col min="14600" max="14600" width="6" style="17" customWidth="1"/>
    <col min="14601" max="14601" width="5.88671875" style="17" customWidth="1"/>
    <col min="14602" max="14602" width="6.109375" style="17" customWidth="1"/>
    <col min="14603" max="14603" width="14.33203125" style="17" customWidth="1"/>
    <col min="14604" max="14604" width="9.109375" style="17" customWidth="1"/>
    <col min="14605" max="14848" width="8.88671875" style="17"/>
    <col min="14849" max="14849" width="5.109375" style="17" customWidth="1"/>
    <col min="14850" max="14850" width="33.33203125" style="17" customWidth="1"/>
    <col min="14851" max="14851" width="12.44140625" style="17" customWidth="1"/>
    <col min="14852" max="14852" width="9.109375" style="17" customWidth="1"/>
    <col min="14853" max="14853" width="8.109375" style="17" customWidth="1"/>
    <col min="14854" max="14854" width="5.6640625" style="17" customWidth="1"/>
    <col min="14855" max="14855" width="5.88671875" style="17" customWidth="1"/>
    <col min="14856" max="14856" width="6" style="17" customWidth="1"/>
    <col min="14857" max="14857" width="5.88671875" style="17" customWidth="1"/>
    <col min="14858" max="14858" width="6.109375" style="17" customWidth="1"/>
    <col min="14859" max="14859" width="14.33203125" style="17" customWidth="1"/>
    <col min="14860" max="14860" width="9.109375" style="17" customWidth="1"/>
    <col min="14861" max="15104" width="8.88671875" style="17"/>
    <col min="15105" max="15105" width="5.109375" style="17" customWidth="1"/>
    <col min="15106" max="15106" width="33.33203125" style="17" customWidth="1"/>
    <col min="15107" max="15107" width="12.44140625" style="17" customWidth="1"/>
    <col min="15108" max="15108" width="9.109375" style="17" customWidth="1"/>
    <col min="15109" max="15109" width="8.109375" style="17" customWidth="1"/>
    <col min="15110" max="15110" width="5.6640625" style="17" customWidth="1"/>
    <col min="15111" max="15111" width="5.88671875" style="17" customWidth="1"/>
    <col min="15112" max="15112" width="6" style="17" customWidth="1"/>
    <col min="15113" max="15113" width="5.88671875" style="17" customWidth="1"/>
    <col min="15114" max="15114" width="6.109375" style="17" customWidth="1"/>
    <col min="15115" max="15115" width="14.33203125" style="17" customWidth="1"/>
    <col min="15116" max="15116" width="9.109375" style="17" customWidth="1"/>
    <col min="15117" max="15360" width="8.88671875" style="17"/>
    <col min="15361" max="15361" width="5.109375" style="17" customWidth="1"/>
    <col min="15362" max="15362" width="33.33203125" style="17" customWidth="1"/>
    <col min="15363" max="15363" width="12.44140625" style="17" customWidth="1"/>
    <col min="15364" max="15364" width="9.109375" style="17" customWidth="1"/>
    <col min="15365" max="15365" width="8.109375" style="17" customWidth="1"/>
    <col min="15366" max="15366" width="5.6640625" style="17" customWidth="1"/>
    <col min="15367" max="15367" width="5.88671875" style="17" customWidth="1"/>
    <col min="15368" max="15368" width="6" style="17" customWidth="1"/>
    <col min="15369" max="15369" width="5.88671875" style="17" customWidth="1"/>
    <col min="15370" max="15370" width="6.109375" style="17" customWidth="1"/>
    <col min="15371" max="15371" width="14.33203125" style="17" customWidth="1"/>
    <col min="15372" max="15372" width="9.109375" style="17" customWidth="1"/>
    <col min="15373" max="15616" width="8.88671875" style="17"/>
    <col min="15617" max="15617" width="5.109375" style="17" customWidth="1"/>
    <col min="15618" max="15618" width="33.33203125" style="17" customWidth="1"/>
    <col min="15619" max="15619" width="12.44140625" style="17" customWidth="1"/>
    <col min="15620" max="15620" width="9.109375" style="17" customWidth="1"/>
    <col min="15621" max="15621" width="8.109375" style="17" customWidth="1"/>
    <col min="15622" max="15622" width="5.6640625" style="17" customWidth="1"/>
    <col min="15623" max="15623" width="5.88671875" style="17" customWidth="1"/>
    <col min="15624" max="15624" width="6" style="17" customWidth="1"/>
    <col min="15625" max="15625" width="5.88671875" style="17" customWidth="1"/>
    <col min="15626" max="15626" width="6.109375" style="17" customWidth="1"/>
    <col min="15627" max="15627" width="14.33203125" style="17" customWidth="1"/>
    <col min="15628" max="15628" width="9.109375" style="17" customWidth="1"/>
    <col min="15629" max="15872" width="8.88671875" style="17"/>
    <col min="15873" max="15873" width="5.109375" style="17" customWidth="1"/>
    <col min="15874" max="15874" width="33.33203125" style="17" customWidth="1"/>
    <col min="15875" max="15875" width="12.44140625" style="17" customWidth="1"/>
    <col min="15876" max="15876" width="9.109375" style="17" customWidth="1"/>
    <col min="15877" max="15877" width="8.109375" style="17" customWidth="1"/>
    <col min="15878" max="15878" width="5.6640625" style="17" customWidth="1"/>
    <col min="15879" max="15879" width="5.88671875" style="17" customWidth="1"/>
    <col min="15880" max="15880" width="6" style="17" customWidth="1"/>
    <col min="15881" max="15881" width="5.88671875" style="17" customWidth="1"/>
    <col min="15882" max="15882" width="6.109375" style="17" customWidth="1"/>
    <col min="15883" max="15883" width="14.33203125" style="17" customWidth="1"/>
    <col min="15884" max="15884" width="9.109375" style="17" customWidth="1"/>
    <col min="15885" max="16128" width="8.88671875" style="17"/>
    <col min="16129" max="16129" width="5.109375" style="17" customWidth="1"/>
    <col min="16130" max="16130" width="33.33203125" style="17" customWidth="1"/>
    <col min="16131" max="16131" width="12.44140625" style="17" customWidth="1"/>
    <col min="16132" max="16132" width="9.109375" style="17" customWidth="1"/>
    <col min="16133" max="16133" width="8.109375" style="17" customWidth="1"/>
    <col min="16134" max="16134" width="5.6640625" style="17" customWidth="1"/>
    <col min="16135" max="16135" width="5.88671875" style="17" customWidth="1"/>
    <col min="16136" max="16136" width="6" style="17" customWidth="1"/>
    <col min="16137" max="16137" width="5.88671875" style="17" customWidth="1"/>
    <col min="16138" max="16138" width="6.109375" style="17" customWidth="1"/>
    <col min="16139" max="16139" width="14.33203125" style="17" customWidth="1"/>
    <col min="16140" max="16140" width="9.109375" style="17" customWidth="1"/>
    <col min="16141" max="16384" width="8.88671875" style="17"/>
  </cols>
  <sheetData>
    <row r="1" spans="1:12" s="4" customFormat="1" ht="18">
      <c r="A1" s="329" t="s">
        <v>199</v>
      </c>
      <c r="B1" s="329"/>
      <c r="C1" s="329"/>
      <c r="D1" s="329"/>
      <c r="E1" s="329"/>
      <c r="F1" s="329"/>
      <c r="G1" s="329"/>
      <c r="H1" s="329"/>
      <c r="I1" s="329"/>
      <c r="J1" s="329"/>
      <c r="K1" s="329"/>
      <c r="L1" s="2"/>
    </row>
    <row r="2" spans="1:12" s="4" customFormat="1" ht="18">
      <c r="A2" s="330" t="s">
        <v>211</v>
      </c>
      <c r="B2" s="330"/>
      <c r="C2" s="330"/>
      <c r="D2" s="330"/>
      <c r="E2" s="330"/>
      <c r="F2" s="330"/>
      <c r="G2" s="330"/>
      <c r="H2" s="330"/>
      <c r="I2" s="330"/>
      <c r="J2" s="330"/>
      <c r="K2" s="330"/>
      <c r="L2" s="2"/>
    </row>
    <row r="3" spans="1:12" s="4" customFormat="1" ht="18">
      <c r="A3" s="331" t="s">
        <v>184</v>
      </c>
      <c r="B3" s="331"/>
      <c r="C3" s="331"/>
      <c r="D3" s="331"/>
      <c r="E3" s="331"/>
      <c r="F3" s="331"/>
      <c r="G3" s="331"/>
      <c r="H3" s="331"/>
      <c r="I3" s="331"/>
      <c r="J3" s="331"/>
      <c r="K3" s="331"/>
      <c r="L3" s="2"/>
    </row>
    <row r="4" spans="1:12" s="4" customFormat="1" ht="18">
      <c r="A4" s="329" t="s">
        <v>245</v>
      </c>
      <c r="B4" s="329"/>
      <c r="C4" s="329"/>
      <c r="D4" s="329"/>
      <c r="E4" s="329"/>
      <c r="F4" s="329"/>
      <c r="G4" s="329"/>
      <c r="H4" s="329"/>
      <c r="I4" s="329"/>
      <c r="J4" s="329"/>
      <c r="K4" s="329"/>
      <c r="L4" s="2"/>
    </row>
    <row r="5" spans="1:12" s="4" customFormat="1" ht="14.25" customHeight="1">
      <c r="A5" s="332" t="s">
        <v>3</v>
      </c>
      <c r="B5" s="332"/>
      <c r="C5" s="332"/>
      <c r="D5" s="332"/>
      <c r="E5" s="332"/>
      <c r="F5" s="332"/>
      <c r="G5" s="332"/>
      <c r="H5" s="332"/>
      <c r="I5" s="332"/>
      <c r="J5" s="332"/>
      <c r="K5" s="332"/>
      <c r="L5" s="2"/>
    </row>
    <row r="6" spans="1:12" s="4" customFormat="1" ht="14.25" customHeight="1">
      <c r="A6" s="18"/>
      <c r="B6" s="18"/>
      <c r="C6" s="18"/>
      <c r="D6" s="18"/>
      <c r="E6" s="18"/>
      <c r="F6" s="18"/>
      <c r="G6" s="18"/>
      <c r="H6" s="18"/>
      <c r="I6" s="18"/>
      <c r="J6" s="18"/>
      <c r="K6" s="18"/>
      <c r="L6" s="2"/>
    </row>
    <row r="7" spans="1:12" s="12" customFormat="1" ht="15.6" customHeight="1">
      <c r="A7" s="364" t="s">
        <v>4</v>
      </c>
      <c r="B7" s="364"/>
      <c r="C7" s="364"/>
      <c r="D7" s="364"/>
      <c r="E7" s="364"/>
      <c r="F7" s="364"/>
      <c r="G7" s="364"/>
      <c r="H7" s="364"/>
      <c r="I7" s="364"/>
      <c r="J7" s="364"/>
      <c r="K7" s="364"/>
      <c r="L7" s="11"/>
    </row>
    <row r="8" spans="1:12" s="12" customFormat="1" ht="15.6" customHeight="1">
      <c r="A8" s="9"/>
      <c r="B8" s="9"/>
      <c r="C8" s="9"/>
      <c r="D8" s="9"/>
      <c r="E8" s="9"/>
      <c r="F8" s="9"/>
      <c r="G8" s="9"/>
      <c r="H8" s="9"/>
      <c r="I8" s="9"/>
      <c r="J8" s="9"/>
      <c r="K8" s="9"/>
      <c r="L8" s="11"/>
    </row>
    <row r="9" spans="1:12" s="12" customFormat="1" ht="19.5" customHeight="1">
      <c r="A9" s="349" t="s">
        <v>185</v>
      </c>
      <c r="B9" s="350"/>
      <c r="C9" s="350"/>
      <c r="D9" s="350"/>
      <c r="E9" s="350"/>
      <c r="F9" s="350"/>
      <c r="G9" s="350"/>
      <c r="H9" s="350"/>
      <c r="I9" s="350"/>
      <c r="J9" s="350"/>
      <c r="K9" s="350"/>
      <c r="L9" s="11"/>
    </row>
    <row r="10" spans="1:12">
      <c r="B10" s="16" t="s">
        <v>186</v>
      </c>
    </row>
    <row r="11" spans="1:12" s="12" customFormat="1" ht="15.75" customHeight="1">
      <c r="A11" s="351" t="s">
        <v>6</v>
      </c>
      <c r="B11" s="351" t="s">
        <v>7</v>
      </c>
      <c r="C11" s="351" t="s">
        <v>8</v>
      </c>
      <c r="D11" s="357" t="s">
        <v>9</v>
      </c>
      <c r="E11" s="357"/>
      <c r="F11" s="357"/>
      <c r="G11" s="357"/>
      <c r="H11" s="357"/>
      <c r="I11" s="357"/>
      <c r="J11" s="357"/>
      <c r="K11" s="358" t="s">
        <v>10</v>
      </c>
      <c r="L11" s="11"/>
    </row>
    <row r="12" spans="1:12" s="12" customFormat="1" ht="37.5" customHeight="1">
      <c r="A12" s="352"/>
      <c r="B12" s="354"/>
      <c r="C12" s="354"/>
      <c r="D12" s="357"/>
      <c r="E12" s="357"/>
      <c r="F12" s="357"/>
      <c r="G12" s="357"/>
      <c r="H12" s="357"/>
      <c r="I12" s="357"/>
      <c r="J12" s="357"/>
      <c r="K12" s="359"/>
      <c r="L12" s="11"/>
    </row>
    <row r="13" spans="1:12" s="12" customFormat="1" ht="27" customHeight="1">
      <c r="A13" s="352"/>
      <c r="B13" s="354"/>
      <c r="C13" s="356"/>
      <c r="D13" s="55" t="s">
        <v>11</v>
      </c>
      <c r="E13" s="333" t="s">
        <v>12</v>
      </c>
      <c r="F13" s="334"/>
      <c r="G13" s="333" t="s">
        <v>13</v>
      </c>
      <c r="H13" s="334"/>
      <c r="I13" s="333" t="s">
        <v>14</v>
      </c>
      <c r="J13" s="334"/>
      <c r="K13" s="360"/>
      <c r="L13" s="11"/>
    </row>
    <row r="14" spans="1:12" s="12" customFormat="1" ht="15" customHeight="1">
      <c r="A14" s="353"/>
      <c r="B14" s="355"/>
      <c r="C14" s="25" t="s">
        <v>15</v>
      </c>
      <c r="D14" s="25" t="s">
        <v>15</v>
      </c>
      <c r="E14" s="13" t="s">
        <v>15</v>
      </c>
      <c r="F14" s="90" t="s">
        <v>16</v>
      </c>
      <c r="G14" s="13" t="s">
        <v>15</v>
      </c>
      <c r="H14" s="90" t="s">
        <v>16</v>
      </c>
      <c r="I14" s="13" t="s">
        <v>15</v>
      </c>
      <c r="J14" s="90" t="s">
        <v>16</v>
      </c>
      <c r="K14" s="27"/>
      <c r="L14" s="11"/>
    </row>
    <row r="15" spans="1:12" s="86" customFormat="1" ht="15.6">
      <c r="A15" s="25">
        <v>1</v>
      </c>
      <c r="B15" s="28" t="s">
        <v>77</v>
      </c>
      <c r="C15" s="25">
        <v>12</v>
      </c>
      <c r="D15" s="25">
        <v>12</v>
      </c>
      <c r="E15" s="25">
        <v>10</v>
      </c>
      <c r="F15" s="25">
        <v>83</v>
      </c>
      <c r="G15" s="25">
        <v>2</v>
      </c>
      <c r="H15" s="25">
        <v>17</v>
      </c>
      <c r="I15" s="25" t="s">
        <v>57</v>
      </c>
      <c r="J15" s="25" t="s">
        <v>57</v>
      </c>
      <c r="K15" s="24"/>
      <c r="L15" s="85"/>
    </row>
    <row r="16" spans="1:12" s="12" customFormat="1" ht="15.6">
      <c r="A16" s="13"/>
      <c r="B16" s="11"/>
      <c r="C16" s="11"/>
      <c r="D16" s="11"/>
      <c r="E16" s="11"/>
      <c r="F16" s="11"/>
      <c r="G16" s="11"/>
      <c r="H16" s="11"/>
      <c r="I16" s="11"/>
      <c r="J16" s="11"/>
      <c r="K16" s="11"/>
      <c r="L16" s="11"/>
    </row>
    <row r="17" spans="1:12" s="12" customFormat="1" ht="15.6">
      <c r="A17" s="13"/>
      <c r="B17" s="11"/>
      <c r="C17" s="11"/>
      <c r="D17" s="11"/>
      <c r="E17" s="11"/>
      <c r="F17" s="11"/>
      <c r="G17" s="11"/>
      <c r="H17" s="11"/>
      <c r="I17" s="11"/>
      <c r="J17" s="11"/>
      <c r="K17" s="11"/>
      <c r="L17" s="11"/>
    </row>
    <row r="18" spans="1:12" s="12" customFormat="1" ht="15.6">
      <c r="A18" s="13"/>
      <c r="B18" s="30" t="s">
        <v>19</v>
      </c>
      <c r="C18" s="11"/>
      <c r="D18" s="11"/>
      <c r="E18" s="90">
        <v>3</v>
      </c>
      <c r="F18" s="13" t="s">
        <v>20</v>
      </c>
      <c r="G18" s="90">
        <v>25</v>
      </c>
      <c r="H18" s="13" t="s">
        <v>21</v>
      </c>
      <c r="K18" s="11"/>
      <c r="L18" s="11"/>
    </row>
    <row r="19" spans="1:12" s="12" customFormat="1" ht="15.6">
      <c r="A19" s="13"/>
      <c r="B19" s="11"/>
      <c r="C19" s="11"/>
      <c r="D19" s="11"/>
      <c r="E19" s="34"/>
      <c r="F19" s="13"/>
      <c r="G19" s="15"/>
      <c r="H19" s="13"/>
      <c r="I19" s="11"/>
      <c r="J19" s="11"/>
      <c r="K19" s="11"/>
      <c r="L19" s="11"/>
    </row>
    <row r="20" spans="1:12" s="11" customFormat="1" ht="15.6">
      <c r="A20" s="13"/>
      <c r="B20" s="11" t="s">
        <v>22</v>
      </c>
    </row>
    <row r="21" spans="1:12" s="11" customFormat="1" ht="15.6">
      <c r="A21" s="13"/>
      <c r="B21" s="32" t="s">
        <v>23</v>
      </c>
      <c r="C21" s="33"/>
      <c r="D21" s="25">
        <v>0</v>
      </c>
      <c r="E21" s="34"/>
      <c r="F21" s="34"/>
      <c r="H21" s="34"/>
    </row>
    <row r="22" spans="1:12" s="11" customFormat="1" ht="15.6">
      <c r="A22" s="13"/>
      <c r="B22" s="32" t="s">
        <v>24</v>
      </c>
      <c r="C22" s="33"/>
      <c r="D22" s="25">
        <v>0</v>
      </c>
      <c r="E22" s="34"/>
      <c r="F22" s="34"/>
      <c r="H22" s="34"/>
    </row>
    <row r="23" spans="1:12" s="11" customFormat="1" ht="15.6">
      <c r="A23" s="13"/>
      <c r="B23" s="32" t="s">
        <v>25</v>
      </c>
      <c r="C23" s="33"/>
      <c r="D23" s="25">
        <v>0</v>
      </c>
      <c r="E23" s="34"/>
      <c r="F23" s="34"/>
      <c r="H23" s="34"/>
    </row>
    <row r="24" spans="1:12" s="11" customFormat="1" ht="15.6">
      <c r="A24" s="13"/>
      <c r="B24" s="32" t="s">
        <v>26</v>
      </c>
      <c r="C24" s="33"/>
      <c r="D24" s="25">
        <v>0</v>
      </c>
      <c r="E24" s="34"/>
      <c r="F24" s="34"/>
      <c r="H24" s="34"/>
    </row>
    <row r="25" spans="1:12" s="11" customFormat="1" ht="32.25" customHeight="1">
      <c r="A25" s="13"/>
      <c r="B25" s="335" t="s">
        <v>27</v>
      </c>
      <c r="C25" s="361"/>
      <c r="D25" s="20">
        <v>12</v>
      </c>
      <c r="E25" s="36"/>
      <c r="F25" s="34"/>
      <c r="H25" s="34"/>
    </row>
    <row r="26" spans="1:12" s="11" customFormat="1" ht="15.6">
      <c r="A26" s="13"/>
    </row>
    <row r="27" spans="1:12" s="12" customFormat="1" ht="15.6">
      <c r="A27" s="13"/>
      <c r="B27" s="11" t="s">
        <v>28</v>
      </c>
      <c r="C27" s="11"/>
      <c r="D27" s="11"/>
      <c r="E27" s="31">
        <v>0</v>
      </c>
      <c r="F27" s="13" t="s">
        <v>20</v>
      </c>
      <c r="G27" s="90">
        <v>0</v>
      </c>
      <c r="H27" s="13" t="s">
        <v>21</v>
      </c>
      <c r="I27" s="11"/>
      <c r="J27" s="11"/>
      <c r="K27" s="11"/>
      <c r="L27" s="11"/>
    </row>
    <row r="28" spans="1:12" s="12" customFormat="1" ht="15.6">
      <c r="A28" s="13"/>
      <c r="B28" s="11"/>
      <c r="C28" s="11"/>
      <c r="D28" s="11"/>
      <c r="E28" s="14"/>
      <c r="F28" s="13"/>
      <c r="G28" s="15"/>
      <c r="H28" s="13"/>
      <c r="I28" s="11"/>
      <c r="J28" s="11"/>
      <c r="K28" s="11"/>
      <c r="L28" s="11"/>
    </row>
    <row r="29" spans="1:12" s="12" customFormat="1" ht="17.399999999999999">
      <c r="A29" s="13"/>
      <c r="B29" s="3" t="s">
        <v>36</v>
      </c>
      <c r="C29" s="11"/>
      <c r="D29" s="11"/>
      <c r="E29" s="95"/>
      <c r="F29" s="13"/>
      <c r="G29" s="13"/>
      <c r="H29" s="13"/>
      <c r="I29" s="11"/>
      <c r="J29" s="11"/>
      <c r="K29" s="11"/>
      <c r="L29" s="11"/>
    </row>
    <row r="30" spans="1:12" s="12" customFormat="1" ht="15.6">
      <c r="A30" s="13"/>
      <c r="B30" s="169" t="s">
        <v>187</v>
      </c>
      <c r="C30" s="11"/>
      <c r="D30" s="11"/>
      <c r="E30" s="95"/>
      <c r="F30" s="13"/>
      <c r="G30" s="13"/>
      <c r="H30" s="13"/>
      <c r="I30" s="11"/>
      <c r="J30" s="11"/>
      <c r="K30" s="11"/>
      <c r="L30" s="11"/>
    </row>
    <row r="31" spans="1:12" s="12" customFormat="1" ht="15.6">
      <c r="A31" s="13"/>
      <c r="B31" s="11"/>
      <c r="C31" s="11"/>
      <c r="D31" s="11"/>
      <c r="E31" s="95"/>
      <c r="F31" s="13"/>
      <c r="G31" s="13"/>
      <c r="H31" s="13"/>
      <c r="I31" s="11"/>
      <c r="J31" s="11"/>
      <c r="K31" s="11"/>
      <c r="L31" s="11"/>
    </row>
    <row r="32" spans="1:12" ht="15.6">
      <c r="A32" s="420" t="s">
        <v>188</v>
      </c>
      <c r="B32" s="421"/>
      <c r="C32" s="421"/>
      <c r="D32" s="421"/>
      <c r="E32" s="421"/>
      <c r="F32" s="421"/>
      <c r="G32" s="421"/>
      <c r="H32" s="421"/>
      <c r="I32" s="421"/>
      <c r="J32" s="421"/>
      <c r="K32" s="421"/>
    </row>
    <row r="33" spans="1:12">
      <c r="B33" s="16" t="s">
        <v>189</v>
      </c>
    </row>
    <row r="34" spans="1:12">
      <c r="A34" s="351" t="s">
        <v>6</v>
      </c>
      <c r="B34" s="351" t="s">
        <v>7</v>
      </c>
      <c r="C34" s="351" t="s">
        <v>8</v>
      </c>
      <c r="D34" s="357" t="s">
        <v>9</v>
      </c>
      <c r="E34" s="357"/>
      <c r="F34" s="357"/>
      <c r="G34" s="357"/>
      <c r="H34" s="357"/>
      <c r="I34" s="357"/>
      <c r="J34" s="357"/>
      <c r="K34" s="358" t="s">
        <v>10</v>
      </c>
    </row>
    <row r="35" spans="1:12" s="12" customFormat="1" ht="15.6">
      <c r="A35" s="352"/>
      <c r="B35" s="354"/>
      <c r="C35" s="354"/>
      <c r="D35" s="357"/>
      <c r="E35" s="357"/>
      <c r="F35" s="357"/>
      <c r="G35" s="357"/>
      <c r="H35" s="357"/>
      <c r="I35" s="357"/>
      <c r="J35" s="357"/>
      <c r="K35" s="359"/>
      <c r="L35" s="11"/>
    </row>
    <row r="36" spans="1:12" ht="25.8" customHeight="1">
      <c r="A36" s="352"/>
      <c r="B36" s="354"/>
      <c r="C36" s="356"/>
      <c r="D36" s="24" t="s">
        <v>11</v>
      </c>
      <c r="E36" s="333" t="s">
        <v>12</v>
      </c>
      <c r="F36" s="334"/>
      <c r="G36" s="333" t="s">
        <v>13</v>
      </c>
      <c r="H36" s="334"/>
      <c r="I36" s="333" t="s">
        <v>14</v>
      </c>
      <c r="J36" s="334"/>
      <c r="K36" s="360"/>
    </row>
    <row r="37" spans="1:12" ht="15.6">
      <c r="A37" s="353"/>
      <c r="B37" s="355"/>
      <c r="C37" s="25" t="s">
        <v>15</v>
      </c>
      <c r="D37" s="25" t="s">
        <v>15</v>
      </c>
      <c r="E37" s="13" t="s">
        <v>15</v>
      </c>
      <c r="F37" s="90" t="s">
        <v>16</v>
      </c>
      <c r="G37" s="13" t="s">
        <v>15</v>
      </c>
      <c r="H37" s="90" t="s">
        <v>16</v>
      </c>
      <c r="I37" s="13" t="s">
        <v>15</v>
      </c>
      <c r="J37" s="90" t="s">
        <v>16</v>
      </c>
      <c r="K37" s="27"/>
    </row>
    <row r="38" spans="1:12" ht="15.6">
      <c r="A38" s="25">
        <v>1</v>
      </c>
      <c r="B38" s="28" t="s">
        <v>80</v>
      </c>
      <c r="C38" s="25">
        <v>3</v>
      </c>
      <c r="D38" s="25">
        <v>3</v>
      </c>
      <c r="E38" s="25">
        <v>3</v>
      </c>
      <c r="F38" s="25">
        <v>100</v>
      </c>
      <c r="G38" s="25">
        <v>0</v>
      </c>
      <c r="H38" s="25">
        <v>0</v>
      </c>
      <c r="I38" s="25">
        <v>0</v>
      </c>
      <c r="J38" s="25">
        <v>0</v>
      </c>
      <c r="K38" s="24"/>
    </row>
    <row r="39" spans="1:12" ht="15.6">
      <c r="A39" s="13"/>
      <c r="B39" s="11"/>
      <c r="C39" s="11"/>
      <c r="D39" s="11"/>
      <c r="E39" s="11"/>
      <c r="F39" s="11"/>
      <c r="G39" s="11"/>
      <c r="H39" s="11"/>
      <c r="I39" s="11"/>
      <c r="J39" s="11"/>
      <c r="K39" s="11"/>
    </row>
    <row r="40" spans="1:12" ht="15.6">
      <c r="A40" s="13"/>
      <c r="B40" s="11"/>
      <c r="C40" s="11"/>
      <c r="D40" s="11"/>
      <c r="E40" s="11"/>
      <c r="F40" s="11"/>
      <c r="G40" s="11"/>
      <c r="H40" s="11"/>
      <c r="I40" s="11"/>
      <c r="J40" s="11"/>
      <c r="K40" s="11"/>
    </row>
    <row r="41" spans="1:12" ht="15.6">
      <c r="A41" s="13"/>
      <c r="B41" s="95" t="s">
        <v>19</v>
      </c>
      <c r="C41" s="11"/>
      <c r="D41" s="11"/>
      <c r="E41" s="31">
        <v>0</v>
      </c>
      <c r="F41" s="13" t="s">
        <v>20</v>
      </c>
      <c r="G41" s="90">
        <v>0</v>
      </c>
      <c r="H41" s="13" t="s">
        <v>21</v>
      </c>
      <c r="I41" s="12"/>
      <c r="J41" s="12"/>
      <c r="K41" s="11"/>
    </row>
    <row r="42" spans="1:12" ht="15.6">
      <c r="A42" s="13"/>
      <c r="B42" s="11"/>
      <c r="C42" s="11"/>
      <c r="D42" s="11"/>
      <c r="E42" s="11"/>
      <c r="F42" s="13"/>
      <c r="G42" s="13"/>
      <c r="H42" s="13"/>
      <c r="I42" s="11"/>
      <c r="J42" s="11"/>
      <c r="K42" s="11"/>
    </row>
    <row r="43" spans="1:12" ht="15.6">
      <c r="A43" s="13"/>
      <c r="B43" s="11" t="s">
        <v>22</v>
      </c>
      <c r="C43" s="11"/>
      <c r="D43" s="11"/>
      <c r="E43" s="11"/>
      <c r="F43" s="11"/>
      <c r="G43" s="11"/>
      <c r="H43" s="11"/>
      <c r="I43" s="11"/>
      <c r="J43" s="11"/>
      <c r="K43" s="11"/>
    </row>
    <row r="44" spans="1:12" ht="15.6">
      <c r="A44" s="13"/>
      <c r="B44" s="32" t="s">
        <v>23</v>
      </c>
      <c r="C44" s="33"/>
      <c r="D44" s="27">
        <v>3</v>
      </c>
      <c r="E44" s="11"/>
      <c r="F44" s="11"/>
      <c r="G44" s="11"/>
      <c r="H44" s="11"/>
      <c r="I44" s="11"/>
      <c r="J44" s="11"/>
      <c r="K44" s="11"/>
    </row>
    <row r="45" spans="1:12" ht="15.6">
      <c r="A45" s="13"/>
      <c r="B45" s="32" t="s">
        <v>24</v>
      </c>
      <c r="C45" s="33"/>
      <c r="D45" s="27">
        <v>0</v>
      </c>
      <c r="E45" s="11"/>
      <c r="F45" s="11"/>
      <c r="G45" s="11"/>
      <c r="H45" s="11"/>
      <c r="I45" s="11"/>
      <c r="J45" s="11"/>
      <c r="K45" s="11"/>
    </row>
    <row r="46" spans="1:12" ht="15.6">
      <c r="A46" s="13"/>
      <c r="B46" s="32" t="s">
        <v>25</v>
      </c>
      <c r="C46" s="33"/>
      <c r="D46" s="27">
        <v>0</v>
      </c>
      <c r="E46" s="11"/>
      <c r="F46" s="11"/>
      <c r="G46" s="11"/>
      <c r="H46" s="11"/>
      <c r="I46" s="11"/>
      <c r="J46" s="11"/>
      <c r="K46" s="11"/>
    </row>
    <row r="47" spans="1:12" ht="15.6">
      <c r="A47" s="13"/>
      <c r="B47" s="32" t="s">
        <v>26</v>
      </c>
      <c r="C47" s="33"/>
      <c r="D47" s="27">
        <v>0</v>
      </c>
      <c r="E47" s="11"/>
      <c r="F47" s="11"/>
      <c r="G47" s="11"/>
      <c r="H47" s="11"/>
      <c r="I47" s="11"/>
      <c r="J47" s="11"/>
      <c r="K47" s="11"/>
    </row>
    <row r="48" spans="1:12" ht="30.6" customHeight="1">
      <c r="A48" s="13"/>
      <c r="B48" s="335" t="s">
        <v>27</v>
      </c>
      <c r="C48" s="361"/>
      <c r="D48" s="35">
        <v>3</v>
      </c>
      <c r="E48" s="75"/>
      <c r="F48" s="11"/>
      <c r="G48" s="11"/>
      <c r="H48" s="11"/>
      <c r="I48" s="11"/>
      <c r="J48" s="11"/>
      <c r="K48" s="11"/>
    </row>
    <row r="49" spans="1:11" ht="15.6">
      <c r="A49" s="13"/>
      <c r="B49" s="11"/>
      <c r="C49" s="11"/>
      <c r="D49" s="11"/>
      <c r="E49" s="11"/>
      <c r="F49" s="11"/>
      <c r="G49" s="11"/>
      <c r="H49" s="11"/>
      <c r="I49" s="11"/>
      <c r="J49" s="11"/>
      <c r="K49" s="11"/>
    </row>
    <row r="50" spans="1:11" ht="15.6">
      <c r="A50" s="13"/>
      <c r="B50" s="11"/>
      <c r="C50" s="11"/>
      <c r="D50" s="11"/>
      <c r="E50" s="11"/>
      <c r="F50" s="11"/>
      <c r="G50" s="11"/>
      <c r="H50" s="11"/>
      <c r="I50" s="11"/>
      <c r="J50" s="11"/>
      <c r="K50" s="11"/>
    </row>
    <row r="51" spans="1:11" s="16" customFormat="1" ht="15.6">
      <c r="A51" s="13"/>
      <c r="B51" s="11" t="s">
        <v>28</v>
      </c>
      <c r="C51" s="11"/>
      <c r="D51" s="11"/>
      <c r="E51" s="31">
        <v>1</v>
      </c>
      <c r="F51" s="13" t="s">
        <v>20</v>
      </c>
      <c r="G51" s="90">
        <v>33.299999999999997</v>
      </c>
      <c r="H51" s="13" t="s">
        <v>21</v>
      </c>
      <c r="I51" s="11"/>
      <c r="J51" s="11"/>
      <c r="K51" s="11"/>
    </row>
    <row r="52" spans="1:11" s="16" customFormat="1" ht="15.6">
      <c r="A52" s="13"/>
      <c r="B52" s="11"/>
      <c r="C52" s="11"/>
      <c r="D52" s="34"/>
      <c r="E52" s="14"/>
      <c r="F52" s="15"/>
      <c r="G52" s="15"/>
      <c r="H52" s="15"/>
      <c r="I52" s="11"/>
      <c r="J52" s="11"/>
      <c r="K52" s="11"/>
    </row>
    <row r="53" spans="1:11" s="16" customFormat="1" ht="15.75" customHeight="1">
      <c r="A53" s="420" t="s">
        <v>117</v>
      </c>
      <c r="B53" s="420"/>
      <c r="C53" s="420"/>
      <c r="D53" s="420"/>
      <c r="E53" s="420"/>
      <c r="F53" s="420"/>
      <c r="G53" s="420"/>
      <c r="H53" s="420"/>
      <c r="I53" s="420"/>
      <c r="J53" s="420"/>
      <c r="K53" s="420"/>
    </row>
    <row r="54" spans="1:11" s="16" customFormat="1" ht="15.6">
      <c r="A54" s="13"/>
      <c r="B54" s="16" t="s">
        <v>189</v>
      </c>
      <c r="C54" s="11"/>
      <c r="D54" s="34"/>
      <c r="E54" s="14"/>
      <c r="F54" s="15"/>
      <c r="G54" s="15"/>
      <c r="H54" s="15"/>
      <c r="I54" s="11"/>
      <c r="J54" s="11"/>
      <c r="K54" s="11"/>
    </row>
    <row r="55" spans="1:11" s="16" customFormat="1" ht="12.75" customHeight="1">
      <c r="A55" s="351" t="s">
        <v>6</v>
      </c>
      <c r="B55" s="351" t="s">
        <v>7</v>
      </c>
      <c r="C55" s="351" t="s">
        <v>8</v>
      </c>
      <c r="D55" s="357" t="s">
        <v>9</v>
      </c>
      <c r="E55" s="357"/>
      <c r="F55" s="357"/>
      <c r="G55" s="357"/>
      <c r="H55" s="357"/>
      <c r="I55" s="357"/>
      <c r="J55" s="357"/>
      <c r="K55" s="358" t="s">
        <v>10</v>
      </c>
    </row>
    <row r="56" spans="1:11" s="16" customFormat="1" ht="12.75" customHeight="1">
      <c r="A56" s="354"/>
      <c r="B56" s="354"/>
      <c r="C56" s="354"/>
      <c r="D56" s="357"/>
      <c r="E56" s="357"/>
      <c r="F56" s="357"/>
      <c r="G56" s="357"/>
      <c r="H56" s="357"/>
      <c r="I56" s="357"/>
      <c r="J56" s="357"/>
      <c r="K56" s="382"/>
    </row>
    <row r="57" spans="1:11" s="16" customFormat="1" ht="25.8" customHeight="1">
      <c r="A57" s="354"/>
      <c r="B57" s="354"/>
      <c r="C57" s="375"/>
      <c r="D57" s="24" t="s">
        <v>11</v>
      </c>
      <c r="E57" s="333" t="s">
        <v>12</v>
      </c>
      <c r="F57" s="334"/>
      <c r="G57" s="333" t="s">
        <v>13</v>
      </c>
      <c r="H57" s="334"/>
      <c r="I57" s="333" t="s">
        <v>14</v>
      </c>
      <c r="J57" s="334"/>
      <c r="K57" s="383"/>
    </row>
    <row r="58" spans="1:11" s="16" customFormat="1" ht="15.6">
      <c r="A58" s="354"/>
      <c r="B58" s="354"/>
      <c r="C58" s="21" t="s">
        <v>15</v>
      </c>
      <c r="D58" s="21" t="s">
        <v>15</v>
      </c>
      <c r="E58" s="13" t="s">
        <v>15</v>
      </c>
      <c r="F58" s="89" t="s">
        <v>16</v>
      </c>
      <c r="G58" s="13" t="s">
        <v>15</v>
      </c>
      <c r="H58" s="89" t="s">
        <v>16</v>
      </c>
      <c r="I58" s="13" t="s">
        <v>15</v>
      </c>
      <c r="J58" s="89" t="s">
        <v>16</v>
      </c>
      <c r="K58" s="190"/>
    </row>
    <row r="59" spans="1:11" s="16" customFormat="1" ht="15.6">
      <c r="A59" s="20">
        <v>1</v>
      </c>
      <c r="B59" s="191" t="s">
        <v>79</v>
      </c>
      <c r="C59" s="20">
        <v>59</v>
      </c>
      <c r="D59" s="20">
        <v>59</v>
      </c>
      <c r="E59" s="20">
        <v>33</v>
      </c>
      <c r="F59" s="20">
        <v>56</v>
      </c>
      <c r="G59" s="20">
        <v>24</v>
      </c>
      <c r="H59" s="20">
        <v>40.700000000000003</v>
      </c>
      <c r="I59" s="20">
        <v>2</v>
      </c>
      <c r="J59" s="192">
        <v>3.3</v>
      </c>
      <c r="K59" s="20"/>
    </row>
    <row r="61" spans="1:11" s="16" customFormat="1">
      <c r="A61" s="18"/>
    </row>
    <row r="62" spans="1:11" s="16" customFormat="1" ht="31.2">
      <c r="A62" s="18"/>
      <c r="B62" s="94" t="s">
        <v>190</v>
      </c>
      <c r="C62" s="20">
        <v>6</v>
      </c>
      <c r="D62" s="94" t="s">
        <v>20</v>
      </c>
      <c r="E62" s="20">
        <v>10.199999999999999</v>
      </c>
      <c r="F62" s="163" t="s">
        <v>16</v>
      </c>
    </row>
    <row r="63" spans="1:11" s="16" customFormat="1" ht="15.6">
      <c r="A63" s="18"/>
      <c r="B63" s="164" t="s">
        <v>22</v>
      </c>
      <c r="C63" s="17"/>
      <c r="D63" s="17"/>
      <c r="E63" s="17"/>
      <c r="F63" s="17"/>
    </row>
    <row r="64" spans="1:11" s="16" customFormat="1">
      <c r="A64" s="18"/>
      <c r="B64" s="165"/>
      <c r="C64" s="17"/>
      <c r="D64" s="17"/>
      <c r="E64" s="17"/>
      <c r="F64" s="17"/>
    </row>
    <row r="65" spans="1:11" s="16" customFormat="1" ht="15.6">
      <c r="A65" s="18"/>
      <c r="B65" s="29" t="s">
        <v>23</v>
      </c>
      <c r="C65" s="20">
        <v>44</v>
      </c>
      <c r="D65" s="17"/>
      <c r="E65" s="17"/>
      <c r="F65" s="17"/>
    </row>
    <row r="66" spans="1:11" s="16" customFormat="1" ht="15.6">
      <c r="A66" s="18"/>
      <c r="B66" s="29" t="s">
        <v>24</v>
      </c>
      <c r="C66" s="20">
        <v>18</v>
      </c>
      <c r="D66" s="17"/>
      <c r="E66" s="17"/>
      <c r="F66" s="17"/>
    </row>
    <row r="67" spans="1:11" s="16" customFormat="1" ht="15.6">
      <c r="A67" s="18"/>
      <c r="B67" s="29" t="s">
        <v>25</v>
      </c>
      <c r="C67" s="20" t="s">
        <v>78</v>
      </c>
      <c r="D67" s="17"/>
      <c r="E67" s="17"/>
      <c r="F67" s="17"/>
    </row>
    <row r="68" spans="1:11" s="16" customFormat="1" ht="15.6">
      <c r="A68" s="18"/>
      <c r="B68" s="29" t="s">
        <v>26</v>
      </c>
      <c r="C68" s="20">
        <v>26</v>
      </c>
      <c r="D68" s="17"/>
      <c r="E68" s="17"/>
      <c r="F68" s="17"/>
    </row>
    <row r="69" spans="1:11" s="16" customFormat="1" ht="46.8">
      <c r="A69" s="18"/>
      <c r="B69" s="29" t="s">
        <v>27</v>
      </c>
      <c r="C69" s="20">
        <v>57</v>
      </c>
      <c r="D69" s="17"/>
      <c r="E69" s="17"/>
      <c r="F69" s="17"/>
    </row>
    <row r="70" spans="1:11" s="16" customFormat="1">
      <c r="A70" s="18"/>
      <c r="B70" s="165"/>
      <c r="C70" s="17"/>
      <c r="D70" s="17"/>
      <c r="E70" s="17"/>
      <c r="F70" s="17"/>
    </row>
    <row r="71" spans="1:11" s="16" customFormat="1" ht="15.6">
      <c r="A71" s="18"/>
      <c r="B71" s="94" t="s">
        <v>191</v>
      </c>
      <c r="C71" s="189">
        <v>48</v>
      </c>
      <c r="D71" s="94" t="s">
        <v>20</v>
      </c>
      <c r="E71" s="189">
        <v>81.400000000000006</v>
      </c>
      <c r="F71" s="163" t="s">
        <v>16</v>
      </c>
    </row>
    <row r="73" spans="1:11" s="16" customFormat="1" ht="17.399999999999999">
      <c r="A73" s="18"/>
      <c r="B73" s="5" t="s">
        <v>192</v>
      </c>
    </row>
    <row r="74" spans="1:11" s="16" customFormat="1" ht="13.8">
      <c r="A74" s="18"/>
      <c r="B74" s="419" t="s">
        <v>219</v>
      </c>
      <c r="C74" s="419"/>
      <c r="D74" s="419"/>
      <c r="E74" s="419"/>
      <c r="F74" s="419"/>
      <c r="G74" s="419"/>
      <c r="H74" s="419"/>
      <c r="I74" s="419"/>
      <c r="J74" s="419"/>
    </row>
    <row r="75" spans="1:11" s="16" customFormat="1" ht="39" customHeight="1">
      <c r="A75" s="18"/>
      <c r="B75" s="418" t="s">
        <v>193</v>
      </c>
      <c r="C75" s="418"/>
      <c r="D75" s="418"/>
      <c r="E75" s="418"/>
      <c r="F75" s="418"/>
      <c r="G75" s="418"/>
      <c r="H75" s="418"/>
      <c r="I75" s="418"/>
      <c r="J75" s="418"/>
    </row>
    <row r="77" spans="1:11" s="16" customFormat="1" ht="15.6">
      <c r="A77" s="420" t="s">
        <v>194</v>
      </c>
      <c r="B77" s="421"/>
      <c r="C77" s="421"/>
      <c r="D77" s="421"/>
      <c r="E77" s="421"/>
      <c r="F77" s="421"/>
      <c r="G77" s="421"/>
      <c r="H77" s="421"/>
      <c r="I77" s="421"/>
      <c r="J77" s="421"/>
      <c r="K77" s="421"/>
    </row>
    <row r="78" spans="1:11" s="16" customFormat="1">
      <c r="A78" s="18"/>
      <c r="B78" s="16" t="s">
        <v>195</v>
      </c>
    </row>
    <row r="79" spans="1:11" s="16" customFormat="1">
      <c r="A79" s="351" t="s">
        <v>6</v>
      </c>
      <c r="B79" s="351" t="s">
        <v>7</v>
      </c>
      <c r="C79" s="351" t="s">
        <v>8</v>
      </c>
      <c r="D79" s="357" t="s">
        <v>9</v>
      </c>
      <c r="E79" s="357"/>
      <c r="F79" s="357"/>
      <c r="G79" s="357"/>
      <c r="H79" s="357"/>
      <c r="I79" s="357"/>
      <c r="J79" s="357"/>
      <c r="K79" s="358" t="s">
        <v>10</v>
      </c>
    </row>
    <row r="80" spans="1:11" s="16" customFormat="1">
      <c r="A80" s="352"/>
      <c r="B80" s="354"/>
      <c r="C80" s="354"/>
      <c r="D80" s="357"/>
      <c r="E80" s="357"/>
      <c r="F80" s="357"/>
      <c r="G80" s="357"/>
      <c r="H80" s="357"/>
      <c r="I80" s="357"/>
      <c r="J80" s="357"/>
      <c r="K80" s="359"/>
    </row>
    <row r="81" spans="1:11" s="16" customFormat="1" ht="24.6" customHeight="1">
      <c r="A81" s="352"/>
      <c r="B81" s="354"/>
      <c r="C81" s="356"/>
      <c r="D81" s="24" t="s">
        <v>11</v>
      </c>
      <c r="E81" s="333" t="s">
        <v>12</v>
      </c>
      <c r="F81" s="334"/>
      <c r="G81" s="333" t="s">
        <v>13</v>
      </c>
      <c r="H81" s="334"/>
      <c r="I81" s="333" t="s">
        <v>14</v>
      </c>
      <c r="J81" s="334"/>
      <c r="K81" s="360"/>
    </row>
    <row r="82" spans="1:11" s="16" customFormat="1" ht="15.6">
      <c r="A82" s="353"/>
      <c r="B82" s="355"/>
      <c r="C82" s="25" t="s">
        <v>15</v>
      </c>
      <c r="D82" s="25" t="s">
        <v>15</v>
      </c>
      <c r="E82" s="13" t="s">
        <v>15</v>
      </c>
      <c r="F82" s="90" t="s">
        <v>16</v>
      </c>
      <c r="G82" s="13" t="s">
        <v>15</v>
      </c>
      <c r="H82" s="90" t="s">
        <v>16</v>
      </c>
      <c r="I82" s="13" t="s">
        <v>15</v>
      </c>
      <c r="J82" s="90" t="s">
        <v>16</v>
      </c>
      <c r="K82" s="27"/>
    </row>
    <row r="83" spans="1:11" s="16" customFormat="1" ht="15.6">
      <c r="A83" s="25">
        <v>1</v>
      </c>
      <c r="B83" s="28" t="s">
        <v>81</v>
      </c>
      <c r="C83" s="25">
        <v>5</v>
      </c>
      <c r="D83" s="25">
        <v>5</v>
      </c>
      <c r="E83" s="25">
        <v>5</v>
      </c>
      <c r="F83" s="25">
        <v>100</v>
      </c>
      <c r="G83" s="25">
        <v>0</v>
      </c>
      <c r="H83" s="25">
        <v>0</v>
      </c>
      <c r="I83" s="25">
        <v>0</v>
      </c>
      <c r="J83" s="25">
        <v>0</v>
      </c>
      <c r="K83" s="24"/>
    </row>
    <row r="84" spans="1:11" s="16" customFormat="1" ht="15.6">
      <c r="A84" s="13"/>
      <c r="B84" s="11"/>
      <c r="C84" s="11"/>
      <c r="D84" s="11"/>
      <c r="E84" s="11"/>
      <c r="F84" s="11"/>
      <c r="G84" s="11"/>
      <c r="H84" s="11"/>
      <c r="I84" s="11"/>
      <c r="J84" s="11"/>
      <c r="K84" s="11"/>
    </row>
    <row r="85" spans="1:11" s="16" customFormat="1" ht="15.6">
      <c r="A85" s="13"/>
      <c r="B85" s="11"/>
      <c r="C85" s="11"/>
      <c r="D85" s="11"/>
      <c r="E85" s="11"/>
      <c r="F85" s="11"/>
      <c r="G85" s="11"/>
      <c r="H85" s="11"/>
      <c r="I85" s="11"/>
      <c r="J85" s="11"/>
      <c r="K85" s="11"/>
    </row>
    <row r="86" spans="1:11" s="16" customFormat="1" ht="15.6">
      <c r="A86" s="13"/>
      <c r="B86" s="95" t="s">
        <v>19</v>
      </c>
      <c r="C86" s="11"/>
      <c r="D86" s="11"/>
      <c r="E86" s="31">
        <v>1</v>
      </c>
      <c r="F86" s="13" t="s">
        <v>20</v>
      </c>
      <c r="G86" s="90">
        <v>20</v>
      </c>
      <c r="H86" s="13" t="s">
        <v>21</v>
      </c>
      <c r="I86" s="12"/>
      <c r="J86" s="12"/>
      <c r="K86" s="11"/>
    </row>
    <row r="87" spans="1:11" s="16" customFormat="1" ht="15.6">
      <c r="A87" s="13"/>
      <c r="B87" s="11"/>
      <c r="C87" s="11"/>
      <c r="D87" s="11"/>
      <c r="E87" s="11"/>
      <c r="F87" s="13"/>
      <c r="G87" s="13"/>
      <c r="H87" s="13"/>
      <c r="I87" s="11"/>
      <c r="J87" s="11"/>
      <c r="K87" s="11"/>
    </row>
    <row r="88" spans="1:11" s="16" customFormat="1" ht="15.6">
      <c r="A88" s="13"/>
      <c r="B88" s="11" t="s">
        <v>22</v>
      </c>
      <c r="C88" s="11"/>
      <c r="D88" s="11"/>
      <c r="E88" s="11"/>
      <c r="F88" s="11"/>
      <c r="G88" s="11"/>
      <c r="H88" s="11"/>
      <c r="I88" s="11"/>
      <c r="J88" s="11"/>
      <c r="K88" s="11"/>
    </row>
    <row r="89" spans="1:11" s="16" customFormat="1" ht="15.6">
      <c r="A89" s="13"/>
      <c r="B89" s="32" t="s">
        <v>23</v>
      </c>
      <c r="C89" s="33"/>
      <c r="D89" s="27">
        <v>5</v>
      </c>
      <c r="E89" s="11"/>
      <c r="F89" s="11"/>
      <c r="G89" s="11"/>
      <c r="H89" s="11"/>
      <c r="I89" s="11"/>
      <c r="J89" s="11"/>
      <c r="K89" s="11"/>
    </row>
    <row r="90" spans="1:11" s="16" customFormat="1" ht="15.6">
      <c r="A90" s="13"/>
      <c r="B90" s="32" t="s">
        <v>24</v>
      </c>
      <c r="C90" s="33"/>
      <c r="D90" s="27">
        <v>0</v>
      </c>
      <c r="E90" s="11"/>
      <c r="F90" s="11"/>
      <c r="G90" s="11"/>
      <c r="H90" s="11"/>
      <c r="I90" s="11"/>
      <c r="J90" s="11"/>
      <c r="K90" s="11"/>
    </row>
    <row r="91" spans="1:11" s="16" customFormat="1" ht="15.6">
      <c r="A91" s="13"/>
      <c r="B91" s="32" t="s">
        <v>25</v>
      </c>
      <c r="C91" s="33"/>
      <c r="D91" s="27">
        <v>0</v>
      </c>
      <c r="E91" s="11"/>
      <c r="F91" s="11"/>
      <c r="G91" s="11"/>
      <c r="H91" s="11"/>
      <c r="I91" s="11"/>
      <c r="J91" s="11"/>
      <c r="K91" s="11"/>
    </row>
    <row r="92" spans="1:11" s="16" customFormat="1" ht="15.6">
      <c r="A92" s="13"/>
      <c r="B92" s="32" t="s">
        <v>26</v>
      </c>
      <c r="C92" s="33"/>
      <c r="D92" s="27">
        <v>0</v>
      </c>
      <c r="E92" s="11"/>
      <c r="F92" s="11"/>
      <c r="G92" s="11"/>
      <c r="H92" s="11"/>
      <c r="I92" s="11"/>
      <c r="J92" s="11"/>
      <c r="K92" s="11"/>
    </row>
    <row r="93" spans="1:11" s="16" customFormat="1" ht="30.6" customHeight="1">
      <c r="A93" s="13"/>
      <c r="B93" s="335" t="s">
        <v>27</v>
      </c>
      <c r="C93" s="361"/>
      <c r="D93" s="35">
        <v>5</v>
      </c>
      <c r="E93" s="75"/>
      <c r="F93" s="11"/>
      <c r="G93" s="11"/>
      <c r="H93" s="11"/>
      <c r="I93" s="11"/>
      <c r="J93" s="11"/>
      <c r="K93" s="11"/>
    </row>
    <row r="94" spans="1:11" s="16" customFormat="1" ht="15.6">
      <c r="A94" s="13"/>
      <c r="B94" s="11"/>
      <c r="C94" s="11"/>
      <c r="D94" s="11"/>
      <c r="E94" s="11"/>
      <c r="F94" s="11"/>
      <c r="G94" s="11"/>
      <c r="H94" s="11"/>
      <c r="I94" s="11"/>
      <c r="J94" s="11"/>
      <c r="K94" s="11"/>
    </row>
    <row r="95" spans="1:11" s="16" customFormat="1" ht="15.6">
      <c r="A95" s="13"/>
      <c r="B95" s="11" t="s">
        <v>28</v>
      </c>
      <c r="C95" s="11"/>
      <c r="D95" s="11"/>
      <c r="E95" s="31">
        <v>3</v>
      </c>
      <c r="F95" s="13" t="s">
        <v>20</v>
      </c>
      <c r="G95" s="90">
        <v>60</v>
      </c>
      <c r="H95" s="13" t="s">
        <v>21</v>
      </c>
      <c r="I95" s="11"/>
      <c r="J95" s="11"/>
      <c r="K95" s="11"/>
    </row>
    <row r="96" spans="1:11" s="16" customFormat="1" ht="15.6">
      <c r="A96" s="13"/>
      <c r="B96" s="37"/>
      <c r="C96" s="37"/>
      <c r="D96" s="37"/>
      <c r="E96" s="95"/>
      <c r="F96" s="13"/>
      <c r="G96" s="13"/>
      <c r="H96" s="13"/>
      <c r="I96" s="11"/>
      <c r="J96" s="11"/>
      <c r="K96" s="11"/>
    </row>
    <row r="98" spans="1:10" s="16" customFormat="1" ht="17.399999999999999">
      <c r="A98" s="18"/>
      <c r="B98" s="3" t="s">
        <v>36</v>
      </c>
      <c r="C98" s="39"/>
      <c r="D98" s="39"/>
      <c r="E98" s="39"/>
      <c r="F98" s="39"/>
      <c r="G98" s="39"/>
      <c r="H98" s="39"/>
    </row>
    <row r="99" spans="1:10" s="16" customFormat="1" ht="39" customHeight="1">
      <c r="A99" s="18"/>
      <c r="B99" s="418" t="s">
        <v>82</v>
      </c>
      <c r="C99" s="418"/>
      <c r="D99" s="418"/>
      <c r="E99" s="418"/>
      <c r="F99" s="418"/>
      <c r="G99" s="418"/>
      <c r="H99" s="418"/>
      <c r="I99" s="418"/>
      <c r="J99" s="418"/>
    </row>
    <row r="102" spans="1:10" s="11" customFormat="1" ht="15.6">
      <c r="A102" s="13"/>
      <c r="B102" s="37" t="s">
        <v>196</v>
      </c>
      <c r="D102" s="37" t="s">
        <v>197</v>
      </c>
    </row>
  </sheetData>
  <mergeCells count="48">
    <mergeCell ref="A7:K7"/>
    <mergeCell ref="A1:K1"/>
    <mergeCell ref="A2:K2"/>
    <mergeCell ref="A3:K3"/>
    <mergeCell ref="A4:K4"/>
    <mergeCell ref="A5:K5"/>
    <mergeCell ref="A9:K9"/>
    <mergeCell ref="A11:A14"/>
    <mergeCell ref="B11:B14"/>
    <mergeCell ref="C11:C13"/>
    <mergeCell ref="D11:J12"/>
    <mergeCell ref="K11:K13"/>
    <mergeCell ref="E13:F13"/>
    <mergeCell ref="G13:H13"/>
    <mergeCell ref="I13:J13"/>
    <mergeCell ref="B25:C25"/>
    <mergeCell ref="A32:K32"/>
    <mergeCell ref="A34:A37"/>
    <mergeCell ref="B34:B37"/>
    <mergeCell ref="C34:C36"/>
    <mergeCell ref="D34:J35"/>
    <mergeCell ref="K34:K36"/>
    <mergeCell ref="D79:J80"/>
    <mergeCell ref="K79:K81"/>
    <mergeCell ref="I81:J81"/>
    <mergeCell ref="B48:C48"/>
    <mergeCell ref="A53:K53"/>
    <mergeCell ref="A55:A58"/>
    <mergeCell ref="B55:B58"/>
    <mergeCell ref="C55:C57"/>
    <mergeCell ref="D55:J56"/>
    <mergeCell ref="K55:K57"/>
    <mergeCell ref="B93:C93"/>
    <mergeCell ref="B99:J99"/>
    <mergeCell ref="E36:F36"/>
    <mergeCell ref="G36:H36"/>
    <mergeCell ref="I36:J36"/>
    <mergeCell ref="E57:F57"/>
    <mergeCell ref="G57:H57"/>
    <mergeCell ref="I57:J57"/>
    <mergeCell ref="E81:F81"/>
    <mergeCell ref="G81:H81"/>
    <mergeCell ref="B74:J74"/>
    <mergeCell ref="B75:J75"/>
    <mergeCell ref="A77:K77"/>
    <mergeCell ref="A79:A82"/>
    <mergeCell ref="B79:B82"/>
    <mergeCell ref="C79:C81"/>
  </mergeCells>
  <pageMargins left="0.94488188976377963" right="0.55118110236220474" top="0.78740157480314965" bottom="0.78740157480314965" header="0.51181102362204722" footer="0.51181102362204722"/>
  <pageSetup paperSize="9" scale="7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2"/>
  <sheetViews>
    <sheetView view="pageBreakPreview" topLeftCell="A191" zoomScaleNormal="110" zoomScaleSheetLayoutView="100" workbookViewId="0">
      <selection activeCell="C204" sqref="C204"/>
    </sheetView>
  </sheetViews>
  <sheetFormatPr defaultRowHeight="13.2"/>
  <cols>
    <col min="1" max="1" width="5.109375" style="18" customWidth="1"/>
    <col min="2" max="2" width="33.33203125" style="16" customWidth="1"/>
    <col min="3" max="3" width="12.44140625" style="16" customWidth="1"/>
    <col min="4" max="4" width="9.109375" style="16" customWidth="1"/>
    <col min="5" max="5" width="6" style="16" customWidth="1"/>
    <col min="6" max="6" width="5.6640625" style="16" customWidth="1"/>
    <col min="7" max="7" width="5.88671875" style="16" customWidth="1"/>
    <col min="8" max="8" width="6" style="16" customWidth="1"/>
    <col min="9" max="9" width="5.88671875" style="16" customWidth="1"/>
    <col min="10" max="10" width="6.109375" style="16" customWidth="1"/>
    <col min="11" max="11" width="15.44140625" style="16" customWidth="1"/>
    <col min="12" max="12" width="9.109375" style="16" customWidth="1"/>
    <col min="13" max="256" width="8.88671875" style="17"/>
    <col min="257" max="257" width="5.109375" style="17" customWidth="1"/>
    <col min="258" max="258" width="33.33203125" style="17" customWidth="1"/>
    <col min="259" max="259" width="12.44140625" style="17" customWidth="1"/>
    <col min="260" max="260" width="9.109375" style="17" customWidth="1"/>
    <col min="261" max="261" width="6" style="17" customWidth="1"/>
    <col min="262" max="262" width="5.6640625" style="17" customWidth="1"/>
    <col min="263" max="263" width="5.88671875" style="17" customWidth="1"/>
    <col min="264" max="264" width="6" style="17" customWidth="1"/>
    <col min="265" max="265" width="5.88671875" style="17" customWidth="1"/>
    <col min="266" max="266" width="6.109375" style="17" customWidth="1"/>
    <col min="267" max="267" width="14.33203125" style="17" customWidth="1"/>
    <col min="268" max="268" width="9.109375" style="17" customWidth="1"/>
    <col min="269" max="512" width="8.88671875" style="17"/>
    <col min="513" max="513" width="5.109375" style="17" customWidth="1"/>
    <col min="514" max="514" width="33.33203125" style="17" customWidth="1"/>
    <col min="515" max="515" width="12.44140625" style="17" customWidth="1"/>
    <col min="516" max="516" width="9.109375" style="17" customWidth="1"/>
    <col min="517" max="517" width="6" style="17" customWidth="1"/>
    <col min="518" max="518" width="5.6640625" style="17" customWidth="1"/>
    <col min="519" max="519" width="5.88671875" style="17" customWidth="1"/>
    <col min="520" max="520" width="6" style="17" customWidth="1"/>
    <col min="521" max="521" width="5.88671875" style="17" customWidth="1"/>
    <col min="522" max="522" width="6.109375" style="17" customWidth="1"/>
    <col min="523" max="523" width="14.33203125" style="17" customWidth="1"/>
    <col min="524" max="524" width="9.109375" style="17" customWidth="1"/>
    <col min="525" max="768" width="8.88671875" style="17"/>
    <col min="769" max="769" width="5.109375" style="17" customWidth="1"/>
    <col min="770" max="770" width="33.33203125" style="17" customWidth="1"/>
    <col min="771" max="771" width="12.44140625" style="17" customWidth="1"/>
    <col min="772" max="772" width="9.109375" style="17" customWidth="1"/>
    <col min="773" max="773" width="6" style="17" customWidth="1"/>
    <col min="774" max="774" width="5.6640625" style="17" customWidth="1"/>
    <col min="775" max="775" width="5.88671875" style="17" customWidth="1"/>
    <col min="776" max="776" width="6" style="17" customWidth="1"/>
    <col min="777" max="777" width="5.88671875" style="17" customWidth="1"/>
    <col min="778" max="778" width="6.109375" style="17" customWidth="1"/>
    <col min="779" max="779" width="14.33203125" style="17" customWidth="1"/>
    <col min="780" max="780" width="9.109375" style="17" customWidth="1"/>
    <col min="781" max="1024" width="8.88671875" style="17"/>
    <col min="1025" max="1025" width="5.109375" style="17" customWidth="1"/>
    <col min="1026" max="1026" width="33.33203125" style="17" customWidth="1"/>
    <col min="1027" max="1027" width="12.44140625" style="17" customWidth="1"/>
    <col min="1028" max="1028" width="9.109375" style="17" customWidth="1"/>
    <col min="1029" max="1029" width="6" style="17" customWidth="1"/>
    <col min="1030" max="1030" width="5.6640625" style="17" customWidth="1"/>
    <col min="1031" max="1031" width="5.88671875" style="17" customWidth="1"/>
    <col min="1032" max="1032" width="6" style="17" customWidth="1"/>
    <col min="1033" max="1033" width="5.88671875" style="17" customWidth="1"/>
    <col min="1034" max="1034" width="6.109375" style="17" customWidth="1"/>
    <col min="1035" max="1035" width="14.33203125" style="17" customWidth="1"/>
    <col min="1036" max="1036" width="9.109375" style="17" customWidth="1"/>
    <col min="1037" max="1280" width="8.88671875" style="17"/>
    <col min="1281" max="1281" width="5.109375" style="17" customWidth="1"/>
    <col min="1282" max="1282" width="33.33203125" style="17" customWidth="1"/>
    <col min="1283" max="1283" width="12.44140625" style="17" customWidth="1"/>
    <col min="1284" max="1284" width="9.109375" style="17" customWidth="1"/>
    <col min="1285" max="1285" width="6" style="17" customWidth="1"/>
    <col min="1286" max="1286" width="5.6640625" style="17" customWidth="1"/>
    <col min="1287" max="1287" width="5.88671875" style="17" customWidth="1"/>
    <col min="1288" max="1288" width="6" style="17" customWidth="1"/>
    <col min="1289" max="1289" width="5.88671875" style="17" customWidth="1"/>
    <col min="1290" max="1290" width="6.109375" style="17" customWidth="1"/>
    <col min="1291" max="1291" width="14.33203125" style="17" customWidth="1"/>
    <col min="1292" max="1292" width="9.109375" style="17" customWidth="1"/>
    <col min="1293" max="1536" width="8.88671875" style="17"/>
    <col min="1537" max="1537" width="5.109375" style="17" customWidth="1"/>
    <col min="1538" max="1538" width="33.33203125" style="17" customWidth="1"/>
    <col min="1539" max="1539" width="12.44140625" style="17" customWidth="1"/>
    <col min="1540" max="1540" width="9.109375" style="17" customWidth="1"/>
    <col min="1541" max="1541" width="6" style="17" customWidth="1"/>
    <col min="1542" max="1542" width="5.6640625" style="17" customWidth="1"/>
    <col min="1543" max="1543" width="5.88671875" style="17" customWidth="1"/>
    <col min="1544" max="1544" width="6" style="17" customWidth="1"/>
    <col min="1545" max="1545" width="5.88671875" style="17" customWidth="1"/>
    <col min="1546" max="1546" width="6.109375" style="17" customWidth="1"/>
    <col min="1547" max="1547" width="14.33203125" style="17" customWidth="1"/>
    <col min="1548" max="1548" width="9.109375" style="17" customWidth="1"/>
    <col min="1549" max="1792" width="8.88671875" style="17"/>
    <col min="1793" max="1793" width="5.109375" style="17" customWidth="1"/>
    <col min="1794" max="1794" width="33.33203125" style="17" customWidth="1"/>
    <col min="1795" max="1795" width="12.44140625" style="17" customWidth="1"/>
    <col min="1796" max="1796" width="9.109375" style="17" customWidth="1"/>
    <col min="1797" max="1797" width="6" style="17" customWidth="1"/>
    <col min="1798" max="1798" width="5.6640625" style="17" customWidth="1"/>
    <col min="1799" max="1799" width="5.88671875" style="17" customWidth="1"/>
    <col min="1800" max="1800" width="6" style="17" customWidth="1"/>
    <col min="1801" max="1801" width="5.88671875" style="17" customWidth="1"/>
    <col min="1802" max="1802" width="6.109375" style="17" customWidth="1"/>
    <col min="1803" max="1803" width="14.33203125" style="17" customWidth="1"/>
    <col min="1804" max="1804" width="9.109375" style="17" customWidth="1"/>
    <col min="1805" max="2048" width="8.88671875" style="17"/>
    <col min="2049" max="2049" width="5.109375" style="17" customWidth="1"/>
    <col min="2050" max="2050" width="33.33203125" style="17" customWidth="1"/>
    <col min="2051" max="2051" width="12.44140625" style="17" customWidth="1"/>
    <col min="2052" max="2052" width="9.109375" style="17" customWidth="1"/>
    <col min="2053" max="2053" width="6" style="17" customWidth="1"/>
    <col min="2054" max="2054" width="5.6640625" style="17" customWidth="1"/>
    <col min="2055" max="2055" width="5.88671875" style="17" customWidth="1"/>
    <col min="2056" max="2056" width="6" style="17" customWidth="1"/>
    <col min="2057" max="2057" width="5.88671875" style="17" customWidth="1"/>
    <col min="2058" max="2058" width="6.109375" style="17" customWidth="1"/>
    <col min="2059" max="2059" width="14.33203125" style="17" customWidth="1"/>
    <col min="2060" max="2060" width="9.109375" style="17" customWidth="1"/>
    <col min="2061" max="2304" width="8.88671875" style="17"/>
    <col min="2305" max="2305" width="5.109375" style="17" customWidth="1"/>
    <col min="2306" max="2306" width="33.33203125" style="17" customWidth="1"/>
    <col min="2307" max="2307" width="12.44140625" style="17" customWidth="1"/>
    <col min="2308" max="2308" width="9.109375" style="17" customWidth="1"/>
    <col min="2309" max="2309" width="6" style="17" customWidth="1"/>
    <col min="2310" max="2310" width="5.6640625" style="17" customWidth="1"/>
    <col min="2311" max="2311" width="5.88671875" style="17" customWidth="1"/>
    <col min="2312" max="2312" width="6" style="17" customWidth="1"/>
    <col min="2313" max="2313" width="5.88671875" style="17" customWidth="1"/>
    <col min="2314" max="2314" width="6.109375" style="17" customWidth="1"/>
    <col min="2315" max="2315" width="14.33203125" style="17" customWidth="1"/>
    <col min="2316" max="2316" width="9.109375" style="17" customWidth="1"/>
    <col min="2317" max="2560" width="8.88671875" style="17"/>
    <col min="2561" max="2561" width="5.109375" style="17" customWidth="1"/>
    <col min="2562" max="2562" width="33.33203125" style="17" customWidth="1"/>
    <col min="2563" max="2563" width="12.44140625" style="17" customWidth="1"/>
    <col min="2564" max="2564" width="9.109375" style="17" customWidth="1"/>
    <col min="2565" max="2565" width="6" style="17" customWidth="1"/>
    <col min="2566" max="2566" width="5.6640625" style="17" customWidth="1"/>
    <col min="2567" max="2567" width="5.88671875" style="17" customWidth="1"/>
    <col min="2568" max="2568" width="6" style="17" customWidth="1"/>
    <col min="2569" max="2569" width="5.88671875" style="17" customWidth="1"/>
    <col min="2570" max="2570" width="6.109375" style="17" customWidth="1"/>
    <col min="2571" max="2571" width="14.33203125" style="17" customWidth="1"/>
    <col min="2572" max="2572" width="9.109375" style="17" customWidth="1"/>
    <col min="2573" max="2816" width="8.88671875" style="17"/>
    <col min="2817" max="2817" width="5.109375" style="17" customWidth="1"/>
    <col min="2818" max="2818" width="33.33203125" style="17" customWidth="1"/>
    <col min="2819" max="2819" width="12.44140625" style="17" customWidth="1"/>
    <col min="2820" max="2820" width="9.109375" style="17" customWidth="1"/>
    <col min="2821" max="2821" width="6" style="17" customWidth="1"/>
    <col min="2822" max="2822" width="5.6640625" style="17" customWidth="1"/>
    <col min="2823" max="2823" width="5.88671875" style="17" customWidth="1"/>
    <col min="2824" max="2824" width="6" style="17" customWidth="1"/>
    <col min="2825" max="2825" width="5.88671875" style="17" customWidth="1"/>
    <col min="2826" max="2826" width="6.109375" style="17" customWidth="1"/>
    <col min="2827" max="2827" width="14.33203125" style="17" customWidth="1"/>
    <col min="2828" max="2828" width="9.109375" style="17" customWidth="1"/>
    <col min="2829" max="3072" width="8.88671875" style="17"/>
    <col min="3073" max="3073" width="5.109375" style="17" customWidth="1"/>
    <col min="3074" max="3074" width="33.33203125" style="17" customWidth="1"/>
    <col min="3075" max="3075" width="12.44140625" style="17" customWidth="1"/>
    <col min="3076" max="3076" width="9.109375" style="17" customWidth="1"/>
    <col min="3077" max="3077" width="6" style="17" customWidth="1"/>
    <col min="3078" max="3078" width="5.6640625" style="17" customWidth="1"/>
    <col min="3079" max="3079" width="5.88671875" style="17" customWidth="1"/>
    <col min="3080" max="3080" width="6" style="17" customWidth="1"/>
    <col min="3081" max="3081" width="5.88671875" style="17" customWidth="1"/>
    <col min="3082" max="3082" width="6.109375" style="17" customWidth="1"/>
    <col min="3083" max="3083" width="14.33203125" style="17" customWidth="1"/>
    <col min="3084" max="3084" width="9.109375" style="17" customWidth="1"/>
    <col min="3085" max="3328" width="8.88671875" style="17"/>
    <col min="3329" max="3329" width="5.109375" style="17" customWidth="1"/>
    <col min="3330" max="3330" width="33.33203125" style="17" customWidth="1"/>
    <col min="3331" max="3331" width="12.44140625" style="17" customWidth="1"/>
    <col min="3332" max="3332" width="9.109375" style="17" customWidth="1"/>
    <col min="3333" max="3333" width="6" style="17" customWidth="1"/>
    <col min="3334" max="3334" width="5.6640625" style="17" customWidth="1"/>
    <col min="3335" max="3335" width="5.88671875" style="17" customWidth="1"/>
    <col min="3336" max="3336" width="6" style="17" customWidth="1"/>
    <col min="3337" max="3337" width="5.88671875" style="17" customWidth="1"/>
    <col min="3338" max="3338" width="6.109375" style="17" customWidth="1"/>
    <col min="3339" max="3339" width="14.33203125" style="17" customWidth="1"/>
    <col min="3340" max="3340" width="9.109375" style="17" customWidth="1"/>
    <col min="3341" max="3584" width="8.88671875" style="17"/>
    <col min="3585" max="3585" width="5.109375" style="17" customWidth="1"/>
    <col min="3586" max="3586" width="33.33203125" style="17" customWidth="1"/>
    <col min="3587" max="3587" width="12.44140625" style="17" customWidth="1"/>
    <col min="3588" max="3588" width="9.109375" style="17" customWidth="1"/>
    <col min="3589" max="3589" width="6" style="17" customWidth="1"/>
    <col min="3590" max="3590" width="5.6640625" style="17" customWidth="1"/>
    <col min="3591" max="3591" width="5.88671875" style="17" customWidth="1"/>
    <col min="3592" max="3592" width="6" style="17" customWidth="1"/>
    <col min="3593" max="3593" width="5.88671875" style="17" customWidth="1"/>
    <col min="3594" max="3594" width="6.109375" style="17" customWidth="1"/>
    <col min="3595" max="3595" width="14.33203125" style="17" customWidth="1"/>
    <col min="3596" max="3596" width="9.109375" style="17" customWidth="1"/>
    <col min="3597" max="3840" width="8.88671875" style="17"/>
    <col min="3841" max="3841" width="5.109375" style="17" customWidth="1"/>
    <col min="3842" max="3842" width="33.33203125" style="17" customWidth="1"/>
    <col min="3843" max="3843" width="12.44140625" style="17" customWidth="1"/>
    <col min="3844" max="3844" width="9.109375" style="17" customWidth="1"/>
    <col min="3845" max="3845" width="6" style="17" customWidth="1"/>
    <col min="3846" max="3846" width="5.6640625" style="17" customWidth="1"/>
    <col min="3847" max="3847" width="5.88671875" style="17" customWidth="1"/>
    <col min="3848" max="3848" width="6" style="17" customWidth="1"/>
    <col min="3849" max="3849" width="5.88671875" style="17" customWidth="1"/>
    <col min="3850" max="3850" width="6.109375" style="17" customWidth="1"/>
    <col min="3851" max="3851" width="14.33203125" style="17" customWidth="1"/>
    <col min="3852" max="3852" width="9.109375" style="17" customWidth="1"/>
    <col min="3853" max="4096" width="8.88671875" style="17"/>
    <col min="4097" max="4097" width="5.109375" style="17" customWidth="1"/>
    <col min="4098" max="4098" width="33.33203125" style="17" customWidth="1"/>
    <col min="4099" max="4099" width="12.44140625" style="17" customWidth="1"/>
    <col min="4100" max="4100" width="9.109375" style="17" customWidth="1"/>
    <col min="4101" max="4101" width="6" style="17" customWidth="1"/>
    <col min="4102" max="4102" width="5.6640625" style="17" customWidth="1"/>
    <col min="4103" max="4103" width="5.88671875" style="17" customWidth="1"/>
    <col min="4104" max="4104" width="6" style="17" customWidth="1"/>
    <col min="4105" max="4105" width="5.88671875" style="17" customWidth="1"/>
    <col min="4106" max="4106" width="6.109375" style="17" customWidth="1"/>
    <col min="4107" max="4107" width="14.33203125" style="17" customWidth="1"/>
    <col min="4108" max="4108" width="9.109375" style="17" customWidth="1"/>
    <col min="4109" max="4352" width="8.88671875" style="17"/>
    <col min="4353" max="4353" width="5.109375" style="17" customWidth="1"/>
    <col min="4354" max="4354" width="33.33203125" style="17" customWidth="1"/>
    <col min="4355" max="4355" width="12.44140625" style="17" customWidth="1"/>
    <col min="4356" max="4356" width="9.109375" style="17" customWidth="1"/>
    <col min="4357" max="4357" width="6" style="17" customWidth="1"/>
    <col min="4358" max="4358" width="5.6640625" style="17" customWidth="1"/>
    <col min="4359" max="4359" width="5.88671875" style="17" customWidth="1"/>
    <col min="4360" max="4360" width="6" style="17" customWidth="1"/>
    <col min="4361" max="4361" width="5.88671875" style="17" customWidth="1"/>
    <col min="4362" max="4362" width="6.109375" style="17" customWidth="1"/>
    <col min="4363" max="4363" width="14.33203125" style="17" customWidth="1"/>
    <col min="4364" max="4364" width="9.109375" style="17" customWidth="1"/>
    <col min="4365" max="4608" width="8.88671875" style="17"/>
    <col min="4609" max="4609" width="5.109375" style="17" customWidth="1"/>
    <col min="4610" max="4610" width="33.33203125" style="17" customWidth="1"/>
    <col min="4611" max="4611" width="12.44140625" style="17" customWidth="1"/>
    <col min="4612" max="4612" width="9.109375" style="17" customWidth="1"/>
    <col min="4613" max="4613" width="6" style="17" customWidth="1"/>
    <col min="4614" max="4614" width="5.6640625" style="17" customWidth="1"/>
    <col min="4615" max="4615" width="5.88671875" style="17" customWidth="1"/>
    <col min="4616" max="4616" width="6" style="17" customWidth="1"/>
    <col min="4617" max="4617" width="5.88671875" style="17" customWidth="1"/>
    <col min="4618" max="4618" width="6.109375" style="17" customWidth="1"/>
    <col min="4619" max="4619" width="14.33203125" style="17" customWidth="1"/>
    <col min="4620" max="4620" width="9.109375" style="17" customWidth="1"/>
    <col min="4621" max="4864" width="8.88671875" style="17"/>
    <col min="4865" max="4865" width="5.109375" style="17" customWidth="1"/>
    <col min="4866" max="4866" width="33.33203125" style="17" customWidth="1"/>
    <col min="4867" max="4867" width="12.44140625" style="17" customWidth="1"/>
    <col min="4868" max="4868" width="9.109375" style="17" customWidth="1"/>
    <col min="4869" max="4869" width="6" style="17" customWidth="1"/>
    <col min="4870" max="4870" width="5.6640625" style="17" customWidth="1"/>
    <col min="4871" max="4871" width="5.88671875" style="17" customWidth="1"/>
    <col min="4872" max="4872" width="6" style="17" customWidth="1"/>
    <col min="4873" max="4873" width="5.88671875" style="17" customWidth="1"/>
    <col min="4874" max="4874" width="6.109375" style="17" customWidth="1"/>
    <col min="4875" max="4875" width="14.33203125" style="17" customWidth="1"/>
    <col min="4876" max="4876" width="9.109375" style="17" customWidth="1"/>
    <col min="4877" max="5120" width="8.88671875" style="17"/>
    <col min="5121" max="5121" width="5.109375" style="17" customWidth="1"/>
    <col min="5122" max="5122" width="33.33203125" style="17" customWidth="1"/>
    <col min="5123" max="5123" width="12.44140625" style="17" customWidth="1"/>
    <col min="5124" max="5124" width="9.109375" style="17" customWidth="1"/>
    <col min="5125" max="5125" width="6" style="17" customWidth="1"/>
    <col min="5126" max="5126" width="5.6640625" style="17" customWidth="1"/>
    <col min="5127" max="5127" width="5.88671875" style="17" customWidth="1"/>
    <col min="5128" max="5128" width="6" style="17" customWidth="1"/>
    <col min="5129" max="5129" width="5.88671875" style="17" customWidth="1"/>
    <col min="5130" max="5130" width="6.109375" style="17" customWidth="1"/>
    <col min="5131" max="5131" width="14.33203125" style="17" customWidth="1"/>
    <col min="5132" max="5132" width="9.109375" style="17" customWidth="1"/>
    <col min="5133" max="5376" width="8.88671875" style="17"/>
    <col min="5377" max="5377" width="5.109375" style="17" customWidth="1"/>
    <col min="5378" max="5378" width="33.33203125" style="17" customWidth="1"/>
    <col min="5379" max="5379" width="12.44140625" style="17" customWidth="1"/>
    <col min="5380" max="5380" width="9.109375" style="17" customWidth="1"/>
    <col min="5381" max="5381" width="6" style="17" customWidth="1"/>
    <col min="5382" max="5382" width="5.6640625" style="17" customWidth="1"/>
    <col min="5383" max="5383" width="5.88671875" style="17" customWidth="1"/>
    <col min="5384" max="5384" width="6" style="17" customWidth="1"/>
    <col min="5385" max="5385" width="5.88671875" style="17" customWidth="1"/>
    <col min="5386" max="5386" width="6.109375" style="17" customWidth="1"/>
    <col min="5387" max="5387" width="14.33203125" style="17" customWidth="1"/>
    <col min="5388" max="5388" width="9.109375" style="17" customWidth="1"/>
    <col min="5389" max="5632" width="8.88671875" style="17"/>
    <col min="5633" max="5633" width="5.109375" style="17" customWidth="1"/>
    <col min="5634" max="5634" width="33.33203125" style="17" customWidth="1"/>
    <col min="5635" max="5635" width="12.44140625" style="17" customWidth="1"/>
    <col min="5636" max="5636" width="9.109375" style="17" customWidth="1"/>
    <col min="5637" max="5637" width="6" style="17" customWidth="1"/>
    <col min="5638" max="5638" width="5.6640625" style="17" customWidth="1"/>
    <col min="5639" max="5639" width="5.88671875" style="17" customWidth="1"/>
    <col min="5640" max="5640" width="6" style="17" customWidth="1"/>
    <col min="5641" max="5641" width="5.88671875" style="17" customWidth="1"/>
    <col min="5642" max="5642" width="6.109375" style="17" customWidth="1"/>
    <col min="5643" max="5643" width="14.33203125" style="17" customWidth="1"/>
    <col min="5644" max="5644" width="9.109375" style="17" customWidth="1"/>
    <col min="5645" max="5888" width="8.88671875" style="17"/>
    <col min="5889" max="5889" width="5.109375" style="17" customWidth="1"/>
    <col min="5890" max="5890" width="33.33203125" style="17" customWidth="1"/>
    <col min="5891" max="5891" width="12.44140625" style="17" customWidth="1"/>
    <col min="5892" max="5892" width="9.109375" style="17" customWidth="1"/>
    <col min="5893" max="5893" width="6" style="17" customWidth="1"/>
    <col min="5894" max="5894" width="5.6640625" style="17" customWidth="1"/>
    <col min="5895" max="5895" width="5.88671875" style="17" customWidth="1"/>
    <col min="5896" max="5896" width="6" style="17" customWidth="1"/>
    <col min="5897" max="5897" width="5.88671875" style="17" customWidth="1"/>
    <col min="5898" max="5898" width="6.109375" style="17" customWidth="1"/>
    <col min="5899" max="5899" width="14.33203125" style="17" customWidth="1"/>
    <col min="5900" max="5900" width="9.109375" style="17" customWidth="1"/>
    <col min="5901" max="6144" width="8.88671875" style="17"/>
    <col min="6145" max="6145" width="5.109375" style="17" customWidth="1"/>
    <col min="6146" max="6146" width="33.33203125" style="17" customWidth="1"/>
    <col min="6147" max="6147" width="12.44140625" style="17" customWidth="1"/>
    <col min="6148" max="6148" width="9.109375" style="17" customWidth="1"/>
    <col min="6149" max="6149" width="6" style="17" customWidth="1"/>
    <col min="6150" max="6150" width="5.6640625" style="17" customWidth="1"/>
    <col min="6151" max="6151" width="5.88671875" style="17" customWidth="1"/>
    <col min="6152" max="6152" width="6" style="17" customWidth="1"/>
    <col min="6153" max="6153" width="5.88671875" style="17" customWidth="1"/>
    <col min="6154" max="6154" width="6.109375" style="17" customWidth="1"/>
    <col min="6155" max="6155" width="14.33203125" style="17" customWidth="1"/>
    <col min="6156" max="6156" width="9.109375" style="17" customWidth="1"/>
    <col min="6157" max="6400" width="8.88671875" style="17"/>
    <col min="6401" max="6401" width="5.109375" style="17" customWidth="1"/>
    <col min="6402" max="6402" width="33.33203125" style="17" customWidth="1"/>
    <col min="6403" max="6403" width="12.44140625" style="17" customWidth="1"/>
    <col min="6404" max="6404" width="9.109375" style="17" customWidth="1"/>
    <col min="6405" max="6405" width="6" style="17" customWidth="1"/>
    <col min="6406" max="6406" width="5.6640625" style="17" customWidth="1"/>
    <col min="6407" max="6407" width="5.88671875" style="17" customWidth="1"/>
    <col min="6408" max="6408" width="6" style="17" customWidth="1"/>
    <col min="6409" max="6409" width="5.88671875" style="17" customWidth="1"/>
    <col min="6410" max="6410" width="6.109375" style="17" customWidth="1"/>
    <col min="6411" max="6411" width="14.33203125" style="17" customWidth="1"/>
    <col min="6412" max="6412" width="9.109375" style="17" customWidth="1"/>
    <col min="6413" max="6656" width="8.88671875" style="17"/>
    <col min="6657" max="6657" width="5.109375" style="17" customWidth="1"/>
    <col min="6658" max="6658" width="33.33203125" style="17" customWidth="1"/>
    <col min="6659" max="6659" width="12.44140625" style="17" customWidth="1"/>
    <col min="6660" max="6660" width="9.109375" style="17" customWidth="1"/>
    <col min="6661" max="6661" width="6" style="17" customWidth="1"/>
    <col min="6662" max="6662" width="5.6640625" style="17" customWidth="1"/>
    <col min="6663" max="6663" width="5.88671875" style="17" customWidth="1"/>
    <col min="6664" max="6664" width="6" style="17" customWidth="1"/>
    <col min="6665" max="6665" width="5.88671875" style="17" customWidth="1"/>
    <col min="6666" max="6666" width="6.109375" style="17" customWidth="1"/>
    <col min="6667" max="6667" width="14.33203125" style="17" customWidth="1"/>
    <col min="6668" max="6668" width="9.109375" style="17" customWidth="1"/>
    <col min="6669" max="6912" width="8.88671875" style="17"/>
    <col min="6913" max="6913" width="5.109375" style="17" customWidth="1"/>
    <col min="6914" max="6914" width="33.33203125" style="17" customWidth="1"/>
    <col min="6915" max="6915" width="12.44140625" style="17" customWidth="1"/>
    <col min="6916" max="6916" width="9.109375" style="17" customWidth="1"/>
    <col min="6917" max="6917" width="6" style="17" customWidth="1"/>
    <col min="6918" max="6918" width="5.6640625" style="17" customWidth="1"/>
    <col min="6919" max="6919" width="5.88671875" style="17" customWidth="1"/>
    <col min="6920" max="6920" width="6" style="17" customWidth="1"/>
    <col min="6921" max="6921" width="5.88671875" style="17" customWidth="1"/>
    <col min="6922" max="6922" width="6.109375" style="17" customWidth="1"/>
    <col min="6923" max="6923" width="14.33203125" style="17" customWidth="1"/>
    <col min="6924" max="6924" width="9.109375" style="17" customWidth="1"/>
    <col min="6925" max="7168" width="8.88671875" style="17"/>
    <col min="7169" max="7169" width="5.109375" style="17" customWidth="1"/>
    <col min="7170" max="7170" width="33.33203125" style="17" customWidth="1"/>
    <col min="7171" max="7171" width="12.44140625" style="17" customWidth="1"/>
    <col min="7172" max="7172" width="9.109375" style="17" customWidth="1"/>
    <col min="7173" max="7173" width="6" style="17" customWidth="1"/>
    <col min="7174" max="7174" width="5.6640625" style="17" customWidth="1"/>
    <col min="7175" max="7175" width="5.88671875" style="17" customWidth="1"/>
    <col min="7176" max="7176" width="6" style="17" customWidth="1"/>
    <col min="7177" max="7177" width="5.88671875" style="17" customWidth="1"/>
    <col min="7178" max="7178" width="6.109375" style="17" customWidth="1"/>
    <col min="7179" max="7179" width="14.33203125" style="17" customWidth="1"/>
    <col min="7180" max="7180" width="9.109375" style="17" customWidth="1"/>
    <col min="7181" max="7424" width="8.88671875" style="17"/>
    <col min="7425" max="7425" width="5.109375" style="17" customWidth="1"/>
    <col min="7426" max="7426" width="33.33203125" style="17" customWidth="1"/>
    <col min="7427" max="7427" width="12.44140625" style="17" customWidth="1"/>
    <col min="7428" max="7428" width="9.109375" style="17" customWidth="1"/>
    <col min="7429" max="7429" width="6" style="17" customWidth="1"/>
    <col min="7430" max="7430" width="5.6640625" style="17" customWidth="1"/>
    <col min="7431" max="7431" width="5.88671875" style="17" customWidth="1"/>
    <col min="7432" max="7432" width="6" style="17" customWidth="1"/>
    <col min="7433" max="7433" width="5.88671875" style="17" customWidth="1"/>
    <col min="7434" max="7434" width="6.109375" style="17" customWidth="1"/>
    <col min="7435" max="7435" width="14.33203125" style="17" customWidth="1"/>
    <col min="7436" max="7436" width="9.109375" style="17" customWidth="1"/>
    <col min="7437" max="7680" width="8.88671875" style="17"/>
    <col min="7681" max="7681" width="5.109375" style="17" customWidth="1"/>
    <col min="7682" max="7682" width="33.33203125" style="17" customWidth="1"/>
    <col min="7683" max="7683" width="12.44140625" style="17" customWidth="1"/>
    <col min="7684" max="7684" width="9.109375" style="17" customWidth="1"/>
    <col min="7685" max="7685" width="6" style="17" customWidth="1"/>
    <col min="7686" max="7686" width="5.6640625" style="17" customWidth="1"/>
    <col min="7687" max="7687" width="5.88671875" style="17" customWidth="1"/>
    <col min="7688" max="7688" width="6" style="17" customWidth="1"/>
    <col min="7689" max="7689" width="5.88671875" style="17" customWidth="1"/>
    <col min="7690" max="7690" width="6.109375" style="17" customWidth="1"/>
    <col min="7691" max="7691" width="14.33203125" style="17" customWidth="1"/>
    <col min="7692" max="7692" width="9.109375" style="17" customWidth="1"/>
    <col min="7693" max="7936" width="8.88671875" style="17"/>
    <col min="7937" max="7937" width="5.109375" style="17" customWidth="1"/>
    <col min="7938" max="7938" width="33.33203125" style="17" customWidth="1"/>
    <col min="7939" max="7939" width="12.44140625" style="17" customWidth="1"/>
    <col min="7940" max="7940" width="9.109375" style="17" customWidth="1"/>
    <col min="7941" max="7941" width="6" style="17" customWidth="1"/>
    <col min="7942" max="7942" width="5.6640625" style="17" customWidth="1"/>
    <col min="7943" max="7943" width="5.88671875" style="17" customWidth="1"/>
    <col min="7944" max="7944" width="6" style="17" customWidth="1"/>
    <col min="7945" max="7945" width="5.88671875" style="17" customWidth="1"/>
    <col min="7946" max="7946" width="6.109375" style="17" customWidth="1"/>
    <col min="7947" max="7947" width="14.33203125" style="17" customWidth="1"/>
    <col min="7948" max="7948" width="9.109375" style="17" customWidth="1"/>
    <col min="7949" max="8192" width="8.88671875" style="17"/>
    <col min="8193" max="8193" width="5.109375" style="17" customWidth="1"/>
    <col min="8194" max="8194" width="33.33203125" style="17" customWidth="1"/>
    <col min="8195" max="8195" width="12.44140625" style="17" customWidth="1"/>
    <col min="8196" max="8196" width="9.109375" style="17" customWidth="1"/>
    <col min="8197" max="8197" width="6" style="17" customWidth="1"/>
    <col min="8198" max="8198" width="5.6640625" style="17" customWidth="1"/>
    <col min="8199" max="8199" width="5.88671875" style="17" customWidth="1"/>
    <col min="8200" max="8200" width="6" style="17" customWidth="1"/>
    <col min="8201" max="8201" width="5.88671875" style="17" customWidth="1"/>
    <col min="8202" max="8202" width="6.109375" style="17" customWidth="1"/>
    <col min="8203" max="8203" width="14.33203125" style="17" customWidth="1"/>
    <col min="8204" max="8204" width="9.109375" style="17" customWidth="1"/>
    <col min="8205" max="8448" width="8.88671875" style="17"/>
    <col min="8449" max="8449" width="5.109375" style="17" customWidth="1"/>
    <col min="8450" max="8450" width="33.33203125" style="17" customWidth="1"/>
    <col min="8451" max="8451" width="12.44140625" style="17" customWidth="1"/>
    <col min="8452" max="8452" width="9.109375" style="17" customWidth="1"/>
    <col min="8453" max="8453" width="6" style="17" customWidth="1"/>
    <col min="8454" max="8454" width="5.6640625" style="17" customWidth="1"/>
    <col min="8455" max="8455" width="5.88671875" style="17" customWidth="1"/>
    <col min="8456" max="8456" width="6" style="17" customWidth="1"/>
    <col min="8457" max="8457" width="5.88671875" style="17" customWidth="1"/>
    <col min="8458" max="8458" width="6.109375" style="17" customWidth="1"/>
    <col min="8459" max="8459" width="14.33203125" style="17" customWidth="1"/>
    <col min="8460" max="8460" width="9.109375" style="17" customWidth="1"/>
    <col min="8461" max="8704" width="8.88671875" style="17"/>
    <col min="8705" max="8705" width="5.109375" style="17" customWidth="1"/>
    <col min="8706" max="8706" width="33.33203125" style="17" customWidth="1"/>
    <col min="8707" max="8707" width="12.44140625" style="17" customWidth="1"/>
    <col min="8708" max="8708" width="9.109375" style="17" customWidth="1"/>
    <col min="8709" max="8709" width="6" style="17" customWidth="1"/>
    <col min="8710" max="8710" width="5.6640625" style="17" customWidth="1"/>
    <col min="8711" max="8711" width="5.88671875" style="17" customWidth="1"/>
    <col min="8712" max="8712" width="6" style="17" customWidth="1"/>
    <col min="8713" max="8713" width="5.88671875" style="17" customWidth="1"/>
    <col min="8714" max="8714" width="6.109375" style="17" customWidth="1"/>
    <col min="8715" max="8715" width="14.33203125" style="17" customWidth="1"/>
    <col min="8716" max="8716" width="9.109375" style="17" customWidth="1"/>
    <col min="8717" max="8960" width="8.88671875" style="17"/>
    <col min="8961" max="8961" width="5.109375" style="17" customWidth="1"/>
    <col min="8962" max="8962" width="33.33203125" style="17" customWidth="1"/>
    <col min="8963" max="8963" width="12.44140625" style="17" customWidth="1"/>
    <col min="8964" max="8964" width="9.109375" style="17" customWidth="1"/>
    <col min="8965" max="8965" width="6" style="17" customWidth="1"/>
    <col min="8966" max="8966" width="5.6640625" style="17" customWidth="1"/>
    <col min="8967" max="8967" width="5.88671875" style="17" customWidth="1"/>
    <col min="8968" max="8968" width="6" style="17" customWidth="1"/>
    <col min="8969" max="8969" width="5.88671875" style="17" customWidth="1"/>
    <col min="8970" max="8970" width="6.109375" style="17" customWidth="1"/>
    <col min="8971" max="8971" width="14.33203125" style="17" customWidth="1"/>
    <col min="8972" max="8972" width="9.109375" style="17" customWidth="1"/>
    <col min="8973" max="9216" width="8.88671875" style="17"/>
    <col min="9217" max="9217" width="5.109375" style="17" customWidth="1"/>
    <col min="9218" max="9218" width="33.33203125" style="17" customWidth="1"/>
    <col min="9219" max="9219" width="12.44140625" style="17" customWidth="1"/>
    <col min="9220" max="9220" width="9.109375" style="17" customWidth="1"/>
    <col min="9221" max="9221" width="6" style="17" customWidth="1"/>
    <col min="9222" max="9222" width="5.6640625" style="17" customWidth="1"/>
    <col min="9223" max="9223" width="5.88671875" style="17" customWidth="1"/>
    <col min="9224" max="9224" width="6" style="17" customWidth="1"/>
    <col min="9225" max="9225" width="5.88671875" style="17" customWidth="1"/>
    <col min="9226" max="9226" width="6.109375" style="17" customWidth="1"/>
    <col min="9227" max="9227" width="14.33203125" style="17" customWidth="1"/>
    <col min="9228" max="9228" width="9.109375" style="17" customWidth="1"/>
    <col min="9229" max="9472" width="8.88671875" style="17"/>
    <col min="9473" max="9473" width="5.109375" style="17" customWidth="1"/>
    <col min="9474" max="9474" width="33.33203125" style="17" customWidth="1"/>
    <col min="9475" max="9475" width="12.44140625" style="17" customWidth="1"/>
    <col min="9476" max="9476" width="9.109375" style="17" customWidth="1"/>
    <col min="9477" max="9477" width="6" style="17" customWidth="1"/>
    <col min="9478" max="9478" width="5.6640625" style="17" customWidth="1"/>
    <col min="9479" max="9479" width="5.88671875" style="17" customWidth="1"/>
    <col min="9480" max="9480" width="6" style="17" customWidth="1"/>
    <col min="9481" max="9481" width="5.88671875" style="17" customWidth="1"/>
    <col min="9482" max="9482" width="6.109375" style="17" customWidth="1"/>
    <col min="9483" max="9483" width="14.33203125" style="17" customWidth="1"/>
    <col min="9484" max="9484" width="9.109375" style="17" customWidth="1"/>
    <col min="9485" max="9728" width="8.88671875" style="17"/>
    <col min="9729" max="9729" width="5.109375" style="17" customWidth="1"/>
    <col min="9730" max="9730" width="33.33203125" style="17" customWidth="1"/>
    <col min="9731" max="9731" width="12.44140625" style="17" customWidth="1"/>
    <col min="9732" max="9732" width="9.109375" style="17" customWidth="1"/>
    <col min="9733" max="9733" width="6" style="17" customWidth="1"/>
    <col min="9734" max="9734" width="5.6640625" style="17" customWidth="1"/>
    <col min="9735" max="9735" width="5.88671875" style="17" customWidth="1"/>
    <col min="9736" max="9736" width="6" style="17" customWidth="1"/>
    <col min="9737" max="9737" width="5.88671875" style="17" customWidth="1"/>
    <col min="9738" max="9738" width="6.109375" style="17" customWidth="1"/>
    <col min="9739" max="9739" width="14.33203125" style="17" customWidth="1"/>
    <col min="9740" max="9740" width="9.109375" style="17" customWidth="1"/>
    <col min="9741" max="9984" width="8.88671875" style="17"/>
    <col min="9985" max="9985" width="5.109375" style="17" customWidth="1"/>
    <col min="9986" max="9986" width="33.33203125" style="17" customWidth="1"/>
    <col min="9987" max="9987" width="12.44140625" style="17" customWidth="1"/>
    <col min="9988" max="9988" width="9.109375" style="17" customWidth="1"/>
    <col min="9989" max="9989" width="6" style="17" customWidth="1"/>
    <col min="9990" max="9990" width="5.6640625" style="17" customWidth="1"/>
    <col min="9991" max="9991" width="5.88671875" style="17" customWidth="1"/>
    <col min="9992" max="9992" width="6" style="17" customWidth="1"/>
    <col min="9993" max="9993" width="5.88671875" style="17" customWidth="1"/>
    <col min="9994" max="9994" width="6.109375" style="17" customWidth="1"/>
    <col min="9995" max="9995" width="14.33203125" style="17" customWidth="1"/>
    <col min="9996" max="9996" width="9.109375" style="17" customWidth="1"/>
    <col min="9997" max="10240" width="8.88671875" style="17"/>
    <col min="10241" max="10241" width="5.109375" style="17" customWidth="1"/>
    <col min="10242" max="10242" width="33.33203125" style="17" customWidth="1"/>
    <col min="10243" max="10243" width="12.44140625" style="17" customWidth="1"/>
    <col min="10244" max="10244" width="9.109375" style="17" customWidth="1"/>
    <col min="10245" max="10245" width="6" style="17" customWidth="1"/>
    <col min="10246" max="10246" width="5.6640625" style="17" customWidth="1"/>
    <col min="10247" max="10247" width="5.88671875" style="17" customWidth="1"/>
    <col min="10248" max="10248" width="6" style="17" customWidth="1"/>
    <col min="10249" max="10249" width="5.88671875" style="17" customWidth="1"/>
    <col min="10250" max="10250" width="6.109375" style="17" customWidth="1"/>
    <col min="10251" max="10251" width="14.33203125" style="17" customWidth="1"/>
    <col min="10252" max="10252" width="9.109375" style="17" customWidth="1"/>
    <col min="10253" max="10496" width="8.88671875" style="17"/>
    <col min="10497" max="10497" width="5.109375" style="17" customWidth="1"/>
    <col min="10498" max="10498" width="33.33203125" style="17" customWidth="1"/>
    <col min="10499" max="10499" width="12.44140625" style="17" customWidth="1"/>
    <col min="10500" max="10500" width="9.109375" style="17" customWidth="1"/>
    <col min="10501" max="10501" width="6" style="17" customWidth="1"/>
    <col min="10502" max="10502" width="5.6640625" style="17" customWidth="1"/>
    <col min="10503" max="10503" width="5.88671875" style="17" customWidth="1"/>
    <col min="10504" max="10504" width="6" style="17" customWidth="1"/>
    <col min="10505" max="10505" width="5.88671875" style="17" customWidth="1"/>
    <col min="10506" max="10506" width="6.109375" style="17" customWidth="1"/>
    <col min="10507" max="10507" width="14.33203125" style="17" customWidth="1"/>
    <col min="10508" max="10508" width="9.109375" style="17" customWidth="1"/>
    <col min="10509" max="10752" width="8.88671875" style="17"/>
    <col min="10753" max="10753" width="5.109375" style="17" customWidth="1"/>
    <col min="10754" max="10754" width="33.33203125" style="17" customWidth="1"/>
    <col min="10755" max="10755" width="12.44140625" style="17" customWidth="1"/>
    <col min="10756" max="10756" width="9.109375" style="17" customWidth="1"/>
    <col min="10757" max="10757" width="6" style="17" customWidth="1"/>
    <col min="10758" max="10758" width="5.6640625" style="17" customWidth="1"/>
    <col min="10759" max="10759" width="5.88671875" style="17" customWidth="1"/>
    <col min="10760" max="10760" width="6" style="17" customWidth="1"/>
    <col min="10761" max="10761" width="5.88671875" style="17" customWidth="1"/>
    <col min="10762" max="10762" width="6.109375" style="17" customWidth="1"/>
    <col min="10763" max="10763" width="14.33203125" style="17" customWidth="1"/>
    <col min="10764" max="10764" width="9.109375" style="17" customWidth="1"/>
    <col min="10765" max="11008" width="8.88671875" style="17"/>
    <col min="11009" max="11009" width="5.109375" style="17" customWidth="1"/>
    <col min="11010" max="11010" width="33.33203125" style="17" customWidth="1"/>
    <col min="11011" max="11011" width="12.44140625" style="17" customWidth="1"/>
    <col min="11012" max="11012" width="9.109375" style="17" customWidth="1"/>
    <col min="11013" max="11013" width="6" style="17" customWidth="1"/>
    <col min="11014" max="11014" width="5.6640625" style="17" customWidth="1"/>
    <col min="11015" max="11015" width="5.88671875" style="17" customWidth="1"/>
    <col min="11016" max="11016" width="6" style="17" customWidth="1"/>
    <col min="11017" max="11017" width="5.88671875" style="17" customWidth="1"/>
    <col min="11018" max="11018" width="6.109375" style="17" customWidth="1"/>
    <col min="11019" max="11019" width="14.33203125" style="17" customWidth="1"/>
    <col min="11020" max="11020" width="9.109375" style="17" customWidth="1"/>
    <col min="11021" max="11264" width="8.88671875" style="17"/>
    <col min="11265" max="11265" width="5.109375" style="17" customWidth="1"/>
    <col min="11266" max="11266" width="33.33203125" style="17" customWidth="1"/>
    <col min="11267" max="11267" width="12.44140625" style="17" customWidth="1"/>
    <col min="11268" max="11268" width="9.109375" style="17" customWidth="1"/>
    <col min="11269" max="11269" width="6" style="17" customWidth="1"/>
    <col min="11270" max="11270" width="5.6640625" style="17" customWidth="1"/>
    <col min="11271" max="11271" width="5.88671875" style="17" customWidth="1"/>
    <col min="11272" max="11272" width="6" style="17" customWidth="1"/>
    <col min="11273" max="11273" width="5.88671875" style="17" customWidth="1"/>
    <col min="11274" max="11274" width="6.109375" style="17" customWidth="1"/>
    <col min="11275" max="11275" width="14.33203125" style="17" customWidth="1"/>
    <col min="11276" max="11276" width="9.109375" style="17" customWidth="1"/>
    <col min="11277" max="11520" width="8.88671875" style="17"/>
    <col min="11521" max="11521" width="5.109375" style="17" customWidth="1"/>
    <col min="11522" max="11522" width="33.33203125" style="17" customWidth="1"/>
    <col min="11523" max="11523" width="12.44140625" style="17" customWidth="1"/>
    <col min="11524" max="11524" width="9.109375" style="17" customWidth="1"/>
    <col min="11525" max="11525" width="6" style="17" customWidth="1"/>
    <col min="11526" max="11526" width="5.6640625" style="17" customWidth="1"/>
    <col min="11527" max="11527" width="5.88671875" style="17" customWidth="1"/>
    <col min="11528" max="11528" width="6" style="17" customWidth="1"/>
    <col min="11529" max="11529" width="5.88671875" style="17" customWidth="1"/>
    <col min="11530" max="11530" width="6.109375" style="17" customWidth="1"/>
    <col min="11531" max="11531" width="14.33203125" style="17" customWidth="1"/>
    <col min="11532" max="11532" width="9.109375" style="17" customWidth="1"/>
    <col min="11533" max="11776" width="8.88671875" style="17"/>
    <col min="11777" max="11777" width="5.109375" style="17" customWidth="1"/>
    <col min="11778" max="11778" width="33.33203125" style="17" customWidth="1"/>
    <col min="11779" max="11779" width="12.44140625" style="17" customWidth="1"/>
    <col min="11780" max="11780" width="9.109375" style="17" customWidth="1"/>
    <col min="11781" max="11781" width="6" style="17" customWidth="1"/>
    <col min="11782" max="11782" width="5.6640625" style="17" customWidth="1"/>
    <col min="11783" max="11783" width="5.88671875" style="17" customWidth="1"/>
    <col min="11784" max="11784" width="6" style="17" customWidth="1"/>
    <col min="11785" max="11785" width="5.88671875" style="17" customWidth="1"/>
    <col min="11786" max="11786" width="6.109375" style="17" customWidth="1"/>
    <col min="11787" max="11787" width="14.33203125" style="17" customWidth="1"/>
    <col min="11788" max="11788" width="9.109375" style="17" customWidth="1"/>
    <col min="11789" max="12032" width="8.88671875" style="17"/>
    <col min="12033" max="12033" width="5.109375" style="17" customWidth="1"/>
    <col min="12034" max="12034" width="33.33203125" style="17" customWidth="1"/>
    <col min="12035" max="12035" width="12.44140625" style="17" customWidth="1"/>
    <col min="12036" max="12036" width="9.109375" style="17" customWidth="1"/>
    <col min="12037" max="12037" width="6" style="17" customWidth="1"/>
    <col min="12038" max="12038" width="5.6640625" style="17" customWidth="1"/>
    <col min="12039" max="12039" width="5.88671875" style="17" customWidth="1"/>
    <col min="12040" max="12040" width="6" style="17" customWidth="1"/>
    <col min="12041" max="12041" width="5.88671875" style="17" customWidth="1"/>
    <col min="12042" max="12042" width="6.109375" style="17" customWidth="1"/>
    <col min="12043" max="12043" width="14.33203125" style="17" customWidth="1"/>
    <col min="12044" max="12044" width="9.109375" style="17" customWidth="1"/>
    <col min="12045" max="12288" width="8.88671875" style="17"/>
    <col min="12289" max="12289" width="5.109375" style="17" customWidth="1"/>
    <col min="12290" max="12290" width="33.33203125" style="17" customWidth="1"/>
    <col min="12291" max="12291" width="12.44140625" style="17" customWidth="1"/>
    <col min="12292" max="12292" width="9.109375" style="17" customWidth="1"/>
    <col min="12293" max="12293" width="6" style="17" customWidth="1"/>
    <col min="12294" max="12294" width="5.6640625" style="17" customWidth="1"/>
    <col min="12295" max="12295" width="5.88671875" style="17" customWidth="1"/>
    <col min="12296" max="12296" width="6" style="17" customWidth="1"/>
    <col min="12297" max="12297" width="5.88671875" style="17" customWidth="1"/>
    <col min="12298" max="12298" width="6.109375" style="17" customWidth="1"/>
    <col min="12299" max="12299" width="14.33203125" style="17" customWidth="1"/>
    <col min="12300" max="12300" width="9.109375" style="17" customWidth="1"/>
    <col min="12301" max="12544" width="8.88671875" style="17"/>
    <col min="12545" max="12545" width="5.109375" style="17" customWidth="1"/>
    <col min="12546" max="12546" width="33.33203125" style="17" customWidth="1"/>
    <col min="12547" max="12547" width="12.44140625" style="17" customWidth="1"/>
    <col min="12548" max="12548" width="9.109375" style="17" customWidth="1"/>
    <col min="12549" max="12549" width="6" style="17" customWidth="1"/>
    <col min="12550" max="12550" width="5.6640625" style="17" customWidth="1"/>
    <col min="12551" max="12551" width="5.88671875" style="17" customWidth="1"/>
    <col min="12552" max="12552" width="6" style="17" customWidth="1"/>
    <col min="12553" max="12553" width="5.88671875" style="17" customWidth="1"/>
    <col min="12554" max="12554" width="6.109375" style="17" customWidth="1"/>
    <col min="12555" max="12555" width="14.33203125" style="17" customWidth="1"/>
    <col min="12556" max="12556" width="9.109375" style="17" customWidth="1"/>
    <col min="12557" max="12800" width="8.88671875" style="17"/>
    <col min="12801" max="12801" width="5.109375" style="17" customWidth="1"/>
    <col min="12802" max="12802" width="33.33203125" style="17" customWidth="1"/>
    <col min="12803" max="12803" width="12.44140625" style="17" customWidth="1"/>
    <col min="12804" max="12804" width="9.109375" style="17" customWidth="1"/>
    <col min="12805" max="12805" width="6" style="17" customWidth="1"/>
    <col min="12806" max="12806" width="5.6640625" style="17" customWidth="1"/>
    <col min="12807" max="12807" width="5.88671875" style="17" customWidth="1"/>
    <col min="12808" max="12808" width="6" style="17" customWidth="1"/>
    <col min="12809" max="12809" width="5.88671875" style="17" customWidth="1"/>
    <col min="12810" max="12810" width="6.109375" style="17" customWidth="1"/>
    <col min="12811" max="12811" width="14.33203125" style="17" customWidth="1"/>
    <col min="12812" max="12812" width="9.109375" style="17" customWidth="1"/>
    <col min="12813" max="13056" width="8.88671875" style="17"/>
    <col min="13057" max="13057" width="5.109375" style="17" customWidth="1"/>
    <col min="13058" max="13058" width="33.33203125" style="17" customWidth="1"/>
    <col min="13059" max="13059" width="12.44140625" style="17" customWidth="1"/>
    <col min="13060" max="13060" width="9.109375" style="17" customWidth="1"/>
    <col min="13061" max="13061" width="6" style="17" customWidth="1"/>
    <col min="13062" max="13062" width="5.6640625" style="17" customWidth="1"/>
    <col min="13063" max="13063" width="5.88671875" style="17" customWidth="1"/>
    <col min="13064" max="13064" width="6" style="17" customWidth="1"/>
    <col min="13065" max="13065" width="5.88671875" style="17" customWidth="1"/>
    <col min="13066" max="13066" width="6.109375" style="17" customWidth="1"/>
    <col min="13067" max="13067" width="14.33203125" style="17" customWidth="1"/>
    <col min="13068" max="13068" width="9.109375" style="17" customWidth="1"/>
    <col min="13069" max="13312" width="8.88671875" style="17"/>
    <col min="13313" max="13313" width="5.109375" style="17" customWidth="1"/>
    <col min="13314" max="13314" width="33.33203125" style="17" customWidth="1"/>
    <col min="13315" max="13315" width="12.44140625" style="17" customWidth="1"/>
    <col min="13316" max="13316" width="9.109375" style="17" customWidth="1"/>
    <col min="13317" max="13317" width="6" style="17" customWidth="1"/>
    <col min="13318" max="13318" width="5.6640625" style="17" customWidth="1"/>
    <col min="13319" max="13319" width="5.88671875" style="17" customWidth="1"/>
    <col min="13320" max="13320" width="6" style="17" customWidth="1"/>
    <col min="13321" max="13321" width="5.88671875" style="17" customWidth="1"/>
    <col min="13322" max="13322" width="6.109375" style="17" customWidth="1"/>
    <col min="13323" max="13323" width="14.33203125" style="17" customWidth="1"/>
    <col min="13324" max="13324" width="9.109375" style="17" customWidth="1"/>
    <col min="13325" max="13568" width="8.88671875" style="17"/>
    <col min="13569" max="13569" width="5.109375" style="17" customWidth="1"/>
    <col min="13570" max="13570" width="33.33203125" style="17" customWidth="1"/>
    <col min="13571" max="13571" width="12.44140625" style="17" customWidth="1"/>
    <col min="13572" max="13572" width="9.109375" style="17" customWidth="1"/>
    <col min="13573" max="13573" width="6" style="17" customWidth="1"/>
    <col min="13574" max="13574" width="5.6640625" style="17" customWidth="1"/>
    <col min="13575" max="13575" width="5.88671875" style="17" customWidth="1"/>
    <col min="13576" max="13576" width="6" style="17" customWidth="1"/>
    <col min="13577" max="13577" width="5.88671875" style="17" customWidth="1"/>
    <col min="13578" max="13578" width="6.109375" style="17" customWidth="1"/>
    <col min="13579" max="13579" width="14.33203125" style="17" customWidth="1"/>
    <col min="13580" max="13580" width="9.109375" style="17" customWidth="1"/>
    <col min="13581" max="13824" width="8.88671875" style="17"/>
    <col min="13825" max="13825" width="5.109375" style="17" customWidth="1"/>
    <col min="13826" max="13826" width="33.33203125" style="17" customWidth="1"/>
    <col min="13827" max="13827" width="12.44140625" style="17" customWidth="1"/>
    <col min="13828" max="13828" width="9.109375" style="17" customWidth="1"/>
    <col min="13829" max="13829" width="6" style="17" customWidth="1"/>
    <col min="13830" max="13830" width="5.6640625" style="17" customWidth="1"/>
    <col min="13831" max="13831" width="5.88671875" style="17" customWidth="1"/>
    <col min="13832" max="13832" width="6" style="17" customWidth="1"/>
    <col min="13833" max="13833" width="5.88671875" style="17" customWidth="1"/>
    <col min="13834" max="13834" width="6.109375" style="17" customWidth="1"/>
    <col min="13835" max="13835" width="14.33203125" style="17" customWidth="1"/>
    <col min="13836" max="13836" width="9.109375" style="17" customWidth="1"/>
    <col min="13837" max="14080" width="8.88671875" style="17"/>
    <col min="14081" max="14081" width="5.109375" style="17" customWidth="1"/>
    <col min="14082" max="14082" width="33.33203125" style="17" customWidth="1"/>
    <col min="14083" max="14083" width="12.44140625" style="17" customWidth="1"/>
    <col min="14084" max="14084" width="9.109375" style="17" customWidth="1"/>
    <col min="14085" max="14085" width="6" style="17" customWidth="1"/>
    <col min="14086" max="14086" width="5.6640625" style="17" customWidth="1"/>
    <col min="14087" max="14087" width="5.88671875" style="17" customWidth="1"/>
    <col min="14088" max="14088" width="6" style="17" customWidth="1"/>
    <col min="14089" max="14089" width="5.88671875" style="17" customWidth="1"/>
    <col min="14090" max="14090" width="6.109375" style="17" customWidth="1"/>
    <col min="14091" max="14091" width="14.33203125" style="17" customWidth="1"/>
    <col min="14092" max="14092" width="9.109375" style="17" customWidth="1"/>
    <col min="14093" max="14336" width="8.88671875" style="17"/>
    <col min="14337" max="14337" width="5.109375" style="17" customWidth="1"/>
    <col min="14338" max="14338" width="33.33203125" style="17" customWidth="1"/>
    <col min="14339" max="14339" width="12.44140625" style="17" customWidth="1"/>
    <col min="14340" max="14340" width="9.109375" style="17" customWidth="1"/>
    <col min="14341" max="14341" width="6" style="17" customWidth="1"/>
    <col min="14342" max="14342" width="5.6640625" style="17" customWidth="1"/>
    <col min="14343" max="14343" width="5.88671875" style="17" customWidth="1"/>
    <col min="14344" max="14344" width="6" style="17" customWidth="1"/>
    <col min="14345" max="14345" width="5.88671875" style="17" customWidth="1"/>
    <col min="14346" max="14346" width="6.109375" style="17" customWidth="1"/>
    <col min="14347" max="14347" width="14.33203125" style="17" customWidth="1"/>
    <col min="14348" max="14348" width="9.109375" style="17" customWidth="1"/>
    <col min="14349" max="14592" width="8.88671875" style="17"/>
    <col min="14593" max="14593" width="5.109375" style="17" customWidth="1"/>
    <col min="14594" max="14594" width="33.33203125" style="17" customWidth="1"/>
    <col min="14595" max="14595" width="12.44140625" style="17" customWidth="1"/>
    <col min="14596" max="14596" width="9.109375" style="17" customWidth="1"/>
    <col min="14597" max="14597" width="6" style="17" customWidth="1"/>
    <col min="14598" max="14598" width="5.6640625" style="17" customWidth="1"/>
    <col min="14599" max="14599" width="5.88671875" style="17" customWidth="1"/>
    <col min="14600" max="14600" width="6" style="17" customWidth="1"/>
    <col min="14601" max="14601" width="5.88671875" style="17" customWidth="1"/>
    <col min="14602" max="14602" width="6.109375" style="17" customWidth="1"/>
    <col min="14603" max="14603" width="14.33203125" style="17" customWidth="1"/>
    <col min="14604" max="14604" width="9.109375" style="17" customWidth="1"/>
    <col min="14605" max="14848" width="8.88671875" style="17"/>
    <col min="14849" max="14849" width="5.109375" style="17" customWidth="1"/>
    <col min="14850" max="14850" width="33.33203125" style="17" customWidth="1"/>
    <col min="14851" max="14851" width="12.44140625" style="17" customWidth="1"/>
    <col min="14852" max="14852" width="9.109375" style="17" customWidth="1"/>
    <col min="14853" max="14853" width="6" style="17" customWidth="1"/>
    <col min="14854" max="14854" width="5.6640625" style="17" customWidth="1"/>
    <col min="14855" max="14855" width="5.88671875" style="17" customWidth="1"/>
    <col min="14856" max="14856" width="6" style="17" customWidth="1"/>
    <col min="14857" max="14857" width="5.88671875" style="17" customWidth="1"/>
    <col min="14858" max="14858" width="6.109375" style="17" customWidth="1"/>
    <col min="14859" max="14859" width="14.33203125" style="17" customWidth="1"/>
    <col min="14860" max="14860" width="9.109375" style="17" customWidth="1"/>
    <col min="14861" max="15104" width="8.88671875" style="17"/>
    <col min="15105" max="15105" width="5.109375" style="17" customWidth="1"/>
    <col min="15106" max="15106" width="33.33203125" style="17" customWidth="1"/>
    <col min="15107" max="15107" width="12.44140625" style="17" customWidth="1"/>
    <col min="15108" max="15108" width="9.109375" style="17" customWidth="1"/>
    <col min="15109" max="15109" width="6" style="17" customWidth="1"/>
    <col min="15110" max="15110" width="5.6640625" style="17" customWidth="1"/>
    <col min="15111" max="15111" width="5.88671875" style="17" customWidth="1"/>
    <col min="15112" max="15112" width="6" style="17" customWidth="1"/>
    <col min="15113" max="15113" width="5.88671875" style="17" customWidth="1"/>
    <col min="15114" max="15114" width="6.109375" style="17" customWidth="1"/>
    <col min="15115" max="15115" width="14.33203125" style="17" customWidth="1"/>
    <col min="15116" max="15116" width="9.109375" style="17" customWidth="1"/>
    <col min="15117" max="15360" width="8.88671875" style="17"/>
    <col min="15361" max="15361" width="5.109375" style="17" customWidth="1"/>
    <col min="15362" max="15362" width="33.33203125" style="17" customWidth="1"/>
    <col min="15363" max="15363" width="12.44140625" style="17" customWidth="1"/>
    <col min="15364" max="15364" width="9.109375" style="17" customWidth="1"/>
    <col min="15365" max="15365" width="6" style="17" customWidth="1"/>
    <col min="15366" max="15366" width="5.6640625" style="17" customWidth="1"/>
    <col min="15367" max="15367" width="5.88671875" style="17" customWidth="1"/>
    <col min="15368" max="15368" width="6" style="17" customWidth="1"/>
    <col min="15369" max="15369" width="5.88671875" style="17" customWidth="1"/>
    <col min="15370" max="15370" width="6.109375" style="17" customWidth="1"/>
    <col min="15371" max="15371" width="14.33203125" style="17" customWidth="1"/>
    <col min="15372" max="15372" width="9.109375" style="17" customWidth="1"/>
    <col min="15373" max="15616" width="8.88671875" style="17"/>
    <col min="15617" max="15617" width="5.109375" style="17" customWidth="1"/>
    <col min="15618" max="15618" width="33.33203125" style="17" customWidth="1"/>
    <col min="15619" max="15619" width="12.44140625" style="17" customWidth="1"/>
    <col min="15620" max="15620" width="9.109375" style="17" customWidth="1"/>
    <col min="15621" max="15621" width="6" style="17" customWidth="1"/>
    <col min="15622" max="15622" width="5.6640625" style="17" customWidth="1"/>
    <col min="15623" max="15623" width="5.88671875" style="17" customWidth="1"/>
    <col min="15624" max="15624" width="6" style="17" customWidth="1"/>
    <col min="15625" max="15625" width="5.88671875" style="17" customWidth="1"/>
    <col min="15626" max="15626" width="6.109375" style="17" customWidth="1"/>
    <col min="15627" max="15627" width="14.33203125" style="17" customWidth="1"/>
    <col min="15628" max="15628" width="9.109375" style="17" customWidth="1"/>
    <col min="15629" max="15872" width="8.88671875" style="17"/>
    <col min="15873" max="15873" width="5.109375" style="17" customWidth="1"/>
    <col min="15874" max="15874" width="33.33203125" style="17" customWidth="1"/>
    <col min="15875" max="15875" width="12.44140625" style="17" customWidth="1"/>
    <col min="15876" max="15876" width="9.109375" style="17" customWidth="1"/>
    <col min="15877" max="15877" width="6" style="17" customWidth="1"/>
    <col min="15878" max="15878" width="5.6640625" style="17" customWidth="1"/>
    <col min="15879" max="15879" width="5.88671875" style="17" customWidth="1"/>
    <col min="15880" max="15880" width="6" style="17" customWidth="1"/>
    <col min="15881" max="15881" width="5.88671875" style="17" customWidth="1"/>
    <col min="15882" max="15882" width="6.109375" style="17" customWidth="1"/>
    <col min="15883" max="15883" width="14.33203125" style="17" customWidth="1"/>
    <col min="15884" max="15884" width="9.109375" style="17" customWidth="1"/>
    <col min="15885" max="16128" width="8.88671875" style="17"/>
    <col min="16129" max="16129" width="5.109375" style="17" customWidth="1"/>
    <col min="16130" max="16130" width="33.33203125" style="17" customWidth="1"/>
    <col min="16131" max="16131" width="12.44140625" style="17" customWidth="1"/>
    <col min="16132" max="16132" width="9.109375" style="17" customWidth="1"/>
    <col min="16133" max="16133" width="6" style="17" customWidth="1"/>
    <col min="16134" max="16134" width="5.6640625" style="17" customWidth="1"/>
    <col min="16135" max="16135" width="5.88671875" style="17" customWidth="1"/>
    <col min="16136" max="16136" width="6" style="17" customWidth="1"/>
    <col min="16137" max="16137" width="5.88671875" style="17" customWidth="1"/>
    <col min="16138" max="16138" width="6.109375" style="17" customWidth="1"/>
    <col min="16139" max="16139" width="14.33203125" style="17" customWidth="1"/>
    <col min="16140" max="16140" width="9.109375" style="17" customWidth="1"/>
    <col min="16141" max="16384" width="8.88671875" style="17"/>
  </cols>
  <sheetData>
    <row r="1" spans="1:12" s="4" customFormat="1" ht="18">
      <c r="A1" s="329" t="s">
        <v>206</v>
      </c>
      <c r="B1" s="329"/>
      <c r="C1" s="329"/>
      <c r="D1" s="329"/>
      <c r="E1" s="329"/>
      <c r="F1" s="329"/>
      <c r="G1" s="329"/>
      <c r="H1" s="329"/>
      <c r="I1" s="329"/>
      <c r="J1" s="329"/>
      <c r="K1" s="329"/>
      <c r="L1" s="2"/>
    </row>
    <row r="2" spans="1:12" s="4" customFormat="1" ht="18">
      <c r="A2" s="330" t="s">
        <v>200</v>
      </c>
      <c r="B2" s="330"/>
      <c r="C2" s="330"/>
      <c r="D2" s="330"/>
      <c r="E2" s="330"/>
      <c r="F2" s="330"/>
      <c r="G2" s="330"/>
      <c r="H2" s="330"/>
      <c r="I2" s="330"/>
      <c r="J2" s="330"/>
      <c r="K2" s="330"/>
      <c r="L2" s="2"/>
    </row>
    <row r="3" spans="1:12" s="4" customFormat="1" ht="18">
      <c r="A3" s="331" t="s">
        <v>207</v>
      </c>
      <c r="B3" s="331"/>
      <c r="C3" s="331"/>
      <c r="D3" s="331"/>
      <c r="E3" s="331"/>
      <c r="F3" s="331"/>
      <c r="G3" s="331"/>
      <c r="H3" s="331"/>
      <c r="I3" s="331"/>
      <c r="J3" s="331"/>
      <c r="K3" s="331"/>
      <c r="L3" s="2"/>
    </row>
    <row r="4" spans="1:12" s="4" customFormat="1" ht="18">
      <c r="A4" s="329" t="s">
        <v>208</v>
      </c>
      <c r="B4" s="329"/>
      <c r="C4" s="329"/>
      <c r="D4" s="329"/>
      <c r="E4" s="329"/>
      <c r="F4" s="329"/>
      <c r="G4" s="329"/>
      <c r="H4" s="329"/>
      <c r="I4" s="329"/>
      <c r="J4" s="329"/>
      <c r="K4" s="329"/>
      <c r="L4" s="2"/>
    </row>
    <row r="5" spans="1:12" s="4" customFormat="1" ht="14.25" customHeight="1">
      <c r="A5" s="332" t="s">
        <v>3</v>
      </c>
      <c r="B5" s="332"/>
      <c r="C5" s="332"/>
      <c r="D5" s="332"/>
      <c r="E5" s="332"/>
      <c r="F5" s="332"/>
      <c r="G5" s="332"/>
      <c r="H5" s="332"/>
      <c r="I5" s="332"/>
      <c r="J5" s="332"/>
      <c r="K5" s="332"/>
      <c r="L5" s="2"/>
    </row>
    <row r="6" spans="1:12" s="4" customFormat="1" ht="14.25" customHeight="1">
      <c r="A6" s="18"/>
      <c r="B6" s="18"/>
      <c r="C6" s="18"/>
      <c r="D6" s="18"/>
      <c r="E6" s="18"/>
      <c r="F6" s="18"/>
      <c r="G6" s="18"/>
      <c r="H6" s="18"/>
      <c r="I6" s="18"/>
      <c r="J6" s="18"/>
      <c r="K6" s="18"/>
      <c r="L6" s="2"/>
    </row>
    <row r="7" spans="1:12" s="12" customFormat="1" ht="15.6">
      <c r="A7" s="364" t="s">
        <v>4</v>
      </c>
      <c r="B7" s="386"/>
      <c r="C7" s="386"/>
      <c r="D7" s="386"/>
      <c r="E7" s="386"/>
      <c r="F7" s="386"/>
      <c r="G7" s="386"/>
      <c r="H7" s="386"/>
      <c r="I7" s="386"/>
      <c r="J7" s="386"/>
      <c r="K7" s="386"/>
      <c r="L7" s="11"/>
    </row>
    <row r="8" spans="1:12" s="12" customFormat="1" ht="14.4" customHeight="1">
      <c r="A8" s="9"/>
      <c r="B8" s="10"/>
      <c r="C8" s="10"/>
      <c r="D8" s="10"/>
      <c r="E8" s="10"/>
      <c r="F8" s="10"/>
      <c r="G8" s="10"/>
      <c r="H8" s="10"/>
      <c r="I8" s="10"/>
      <c r="J8" s="10"/>
      <c r="K8" s="10"/>
      <c r="L8" s="11"/>
    </row>
    <row r="9" spans="1:12" s="12" customFormat="1" ht="19.5" customHeight="1">
      <c r="A9" s="349" t="s">
        <v>209</v>
      </c>
      <c r="B9" s="350"/>
      <c r="C9" s="350"/>
      <c r="D9" s="350"/>
      <c r="E9" s="350"/>
      <c r="F9" s="350"/>
      <c r="G9" s="350"/>
      <c r="H9" s="350"/>
      <c r="I9" s="350"/>
      <c r="J9" s="350"/>
      <c r="K9" s="350"/>
      <c r="L9" s="11"/>
    </row>
    <row r="10" spans="1:12">
      <c r="B10" s="18" t="s">
        <v>210</v>
      </c>
    </row>
    <row r="11" spans="1:12" s="12" customFormat="1" ht="15.75" customHeight="1">
      <c r="A11" s="351" t="s">
        <v>6</v>
      </c>
      <c r="B11" s="351" t="s">
        <v>7</v>
      </c>
      <c r="C11" s="351" t="s">
        <v>8</v>
      </c>
      <c r="D11" s="357" t="s">
        <v>9</v>
      </c>
      <c r="E11" s="357"/>
      <c r="F11" s="357"/>
      <c r="G11" s="357"/>
      <c r="H11" s="357"/>
      <c r="I11" s="357"/>
      <c r="J11" s="357"/>
      <c r="K11" s="358" t="s">
        <v>10</v>
      </c>
      <c r="L11" s="11"/>
    </row>
    <row r="12" spans="1:12" s="12" customFormat="1" ht="12" customHeight="1">
      <c r="A12" s="352"/>
      <c r="B12" s="354"/>
      <c r="C12" s="354"/>
      <c r="D12" s="357"/>
      <c r="E12" s="357"/>
      <c r="F12" s="357"/>
      <c r="G12" s="357"/>
      <c r="H12" s="357"/>
      <c r="I12" s="357"/>
      <c r="J12" s="357"/>
      <c r="K12" s="359"/>
      <c r="L12" s="11"/>
    </row>
    <row r="13" spans="1:12" s="12" customFormat="1" ht="27" customHeight="1">
      <c r="A13" s="352"/>
      <c r="B13" s="354"/>
      <c r="C13" s="356"/>
      <c r="D13" s="22" t="s">
        <v>11</v>
      </c>
      <c r="E13" s="23" t="s">
        <v>12</v>
      </c>
      <c r="F13" s="24"/>
      <c r="G13" s="24" t="s">
        <v>13</v>
      </c>
      <c r="H13" s="24"/>
      <c r="I13" s="24" t="s">
        <v>14</v>
      </c>
      <c r="J13" s="24"/>
      <c r="K13" s="360"/>
      <c r="L13" s="11"/>
    </row>
    <row r="14" spans="1:12" s="12" customFormat="1" ht="15" customHeight="1">
      <c r="A14" s="353"/>
      <c r="B14" s="355"/>
      <c r="C14" s="25" t="s">
        <v>15</v>
      </c>
      <c r="D14" s="25" t="s">
        <v>15</v>
      </c>
      <c r="E14" s="13" t="s">
        <v>15</v>
      </c>
      <c r="F14" s="26" t="s">
        <v>16</v>
      </c>
      <c r="G14" s="13" t="s">
        <v>15</v>
      </c>
      <c r="H14" s="26" t="s">
        <v>16</v>
      </c>
      <c r="I14" s="13" t="s">
        <v>15</v>
      </c>
      <c r="J14" s="26" t="s">
        <v>16</v>
      </c>
      <c r="K14" s="27"/>
      <c r="L14" s="11"/>
    </row>
    <row r="15" spans="1:12" s="86" customFormat="1" ht="31.2">
      <c r="A15" s="25">
        <v>1</v>
      </c>
      <c r="B15" s="84" t="s">
        <v>48</v>
      </c>
      <c r="C15" s="25">
        <v>18</v>
      </c>
      <c r="D15" s="25">
        <v>20</v>
      </c>
      <c r="E15" s="25">
        <v>9</v>
      </c>
      <c r="F15" s="25">
        <v>50</v>
      </c>
      <c r="G15" s="25">
        <v>4</v>
      </c>
      <c r="H15" s="25">
        <v>22</v>
      </c>
      <c r="I15" s="25">
        <v>5</v>
      </c>
      <c r="J15" s="25">
        <v>28</v>
      </c>
      <c r="K15" s="285" t="s">
        <v>265</v>
      </c>
      <c r="L15" s="85"/>
    </row>
    <row r="16" spans="1:12" s="86" customFormat="1" ht="31.2">
      <c r="A16" s="25">
        <v>2</v>
      </c>
      <c r="B16" s="58" t="s">
        <v>49</v>
      </c>
      <c r="C16" s="25">
        <v>35</v>
      </c>
      <c r="D16" s="25">
        <v>35</v>
      </c>
      <c r="E16" s="25">
        <v>27</v>
      </c>
      <c r="F16" s="25">
        <v>77.14</v>
      </c>
      <c r="G16" s="25">
        <v>7</v>
      </c>
      <c r="H16" s="25">
        <v>20</v>
      </c>
      <c r="I16" s="25">
        <v>1</v>
      </c>
      <c r="J16" s="25">
        <v>2.86</v>
      </c>
      <c r="K16" s="29"/>
      <c r="L16" s="85"/>
    </row>
    <row r="17" spans="1:12" s="12" customFormat="1" ht="15.6">
      <c r="A17" s="13"/>
      <c r="B17" s="11"/>
      <c r="C17" s="11"/>
      <c r="D17" s="11"/>
      <c r="E17" s="11"/>
      <c r="F17" s="11"/>
      <c r="G17" s="11"/>
      <c r="H17" s="11"/>
      <c r="I17" s="11"/>
      <c r="J17" s="11"/>
      <c r="K17" s="11"/>
      <c r="L17" s="11"/>
    </row>
    <row r="18" spans="1:12" s="12" customFormat="1" ht="15.6">
      <c r="A18" s="13"/>
      <c r="B18" s="30" t="s">
        <v>19</v>
      </c>
      <c r="C18" s="11"/>
      <c r="D18" s="11"/>
      <c r="E18" s="31">
        <v>3</v>
      </c>
      <c r="F18" s="13" t="s">
        <v>20</v>
      </c>
      <c r="G18" s="26">
        <v>5.7</v>
      </c>
      <c r="H18" s="13" t="s">
        <v>21</v>
      </c>
      <c r="K18" s="11"/>
      <c r="L18" s="11"/>
    </row>
    <row r="19" spans="1:12" s="12" customFormat="1" ht="15.6">
      <c r="A19" s="13"/>
      <c r="B19" s="11"/>
      <c r="C19" s="11"/>
      <c r="D19" s="11"/>
      <c r="E19" s="34"/>
      <c r="F19" s="13"/>
      <c r="G19" s="15"/>
      <c r="H19" s="13"/>
      <c r="I19" s="11"/>
      <c r="J19" s="11"/>
      <c r="K19" s="11"/>
      <c r="L19" s="11"/>
    </row>
    <row r="20" spans="1:12" s="11" customFormat="1" ht="15.6">
      <c r="A20" s="13"/>
      <c r="B20" s="11" t="s">
        <v>22</v>
      </c>
    </row>
    <row r="21" spans="1:12" s="11" customFormat="1" ht="15.6">
      <c r="A21" s="13"/>
      <c r="B21" s="32" t="s">
        <v>23</v>
      </c>
      <c r="C21" s="33"/>
      <c r="D21" s="27">
        <v>35</v>
      </c>
      <c r="E21" s="34"/>
      <c r="F21" s="34"/>
      <c r="H21" s="34"/>
    </row>
    <row r="22" spans="1:12" s="11" customFormat="1" ht="15.6">
      <c r="A22" s="13"/>
      <c r="B22" s="32" t="s">
        <v>24</v>
      </c>
      <c r="C22" s="33"/>
      <c r="D22" s="27">
        <v>18</v>
      </c>
      <c r="E22" s="34"/>
      <c r="F22" s="34"/>
      <c r="H22" s="34"/>
    </row>
    <row r="23" spans="1:12" s="11" customFormat="1" ht="15.6">
      <c r="A23" s="13"/>
      <c r="B23" s="32" t="s">
        <v>25</v>
      </c>
      <c r="C23" s="33"/>
      <c r="D23" s="27">
        <v>0</v>
      </c>
      <c r="E23" s="34"/>
      <c r="F23" s="34"/>
      <c r="H23" s="34"/>
    </row>
    <row r="24" spans="1:12" s="11" customFormat="1" ht="15.6">
      <c r="A24" s="13"/>
      <c r="B24" s="32" t="s">
        <v>26</v>
      </c>
      <c r="C24" s="33"/>
      <c r="D24" s="27">
        <v>18</v>
      </c>
      <c r="E24" s="34"/>
      <c r="F24" s="34"/>
      <c r="H24" s="34"/>
    </row>
    <row r="25" spans="1:12" s="11" customFormat="1" ht="32.25" customHeight="1">
      <c r="A25" s="13"/>
      <c r="B25" s="335" t="s">
        <v>27</v>
      </c>
      <c r="C25" s="361"/>
      <c r="D25" s="35">
        <v>53</v>
      </c>
      <c r="E25" s="36"/>
      <c r="F25" s="34"/>
      <c r="H25" s="34"/>
    </row>
    <row r="26" spans="1:12" s="11" customFormat="1" ht="15.6">
      <c r="A26" s="13"/>
    </row>
    <row r="27" spans="1:12" s="12" customFormat="1" ht="15.6">
      <c r="A27" s="13"/>
      <c r="B27" s="11" t="s">
        <v>28</v>
      </c>
      <c r="C27" s="11"/>
      <c r="D27" s="11"/>
      <c r="E27" s="31">
        <v>47</v>
      </c>
      <c r="F27" s="13" t="s">
        <v>20</v>
      </c>
      <c r="G27" s="26">
        <v>89</v>
      </c>
      <c r="H27" s="13" t="s">
        <v>21</v>
      </c>
      <c r="I27" s="11"/>
      <c r="J27" s="11"/>
      <c r="K27" s="11"/>
      <c r="L27" s="11"/>
    </row>
    <row r="28" spans="1:12" s="12" customFormat="1" ht="15.6">
      <c r="A28" s="13"/>
      <c r="B28" s="11"/>
      <c r="C28" s="11"/>
      <c r="D28" s="11"/>
      <c r="E28" s="14"/>
      <c r="F28" s="13"/>
      <c r="G28" s="15"/>
      <c r="H28" s="13"/>
      <c r="I28" s="11"/>
      <c r="J28" s="11"/>
      <c r="K28" s="11"/>
      <c r="L28" s="11"/>
    </row>
    <row r="29" spans="1:12" s="12" customFormat="1" ht="19.5" customHeight="1">
      <c r="A29" s="349" t="s">
        <v>153</v>
      </c>
      <c r="B29" s="350"/>
      <c r="C29" s="350"/>
      <c r="D29" s="350"/>
      <c r="E29" s="350"/>
      <c r="F29" s="350"/>
      <c r="G29" s="350"/>
      <c r="H29" s="350"/>
      <c r="I29" s="350"/>
      <c r="J29" s="350"/>
      <c r="K29" s="350"/>
      <c r="L29" s="11"/>
    </row>
    <row r="30" spans="1:12">
      <c r="B30" s="16" t="s">
        <v>5</v>
      </c>
    </row>
    <row r="31" spans="1:12" s="12" customFormat="1" ht="15.75" customHeight="1">
      <c r="A31" s="351" t="s">
        <v>6</v>
      </c>
      <c r="B31" s="351" t="s">
        <v>7</v>
      </c>
      <c r="C31" s="351" t="s">
        <v>8</v>
      </c>
      <c r="D31" s="357" t="s">
        <v>9</v>
      </c>
      <c r="E31" s="357"/>
      <c r="F31" s="357"/>
      <c r="G31" s="357"/>
      <c r="H31" s="357"/>
      <c r="I31" s="357"/>
      <c r="J31" s="357"/>
      <c r="K31" s="358" t="s">
        <v>10</v>
      </c>
      <c r="L31" s="11"/>
    </row>
    <row r="32" spans="1:12" s="12" customFormat="1" ht="37.5" customHeight="1">
      <c r="A32" s="352"/>
      <c r="B32" s="354"/>
      <c r="C32" s="354"/>
      <c r="D32" s="357"/>
      <c r="E32" s="357"/>
      <c r="F32" s="357"/>
      <c r="G32" s="357"/>
      <c r="H32" s="357"/>
      <c r="I32" s="357"/>
      <c r="J32" s="357"/>
      <c r="K32" s="359"/>
      <c r="L32" s="11"/>
    </row>
    <row r="33" spans="1:12" s="12" customFormat="1" ht="27" customHeight="1">
      <c r="A33" s="352"/>
      <c r="B33" s="354"/>
      <c r="C33" s="356"/>
      <c r="D33" s="22" t="s">
        <v>11</v>
      </c>
      <c r="E33" s="23" t="s">
        <v>12</v>
      </c>
      <c r="F33" s="24"/>
      <c r="G33" s="24" t="s">
        <v>13</v>
      </c>
      <c r="H33" s="24"/>
      <c r="I33" s="24" t="s">
        <v>14</v>
      </c>
      <c r="J33" s="24"/>
      <c r="K33" s="360"/>
      <c r="L33" s="11"/>
    </row>
    <row r="34" spans="1:12" s="12" customFormat="1" ht="15" customHeight="1">
      <c r="A34" s="353"/>
      <c r="B34" s="355"/>
      <c r="C34" s="25" t="s">
        <v>15</v>
      </c>
      <c r="D34" s="25" t="s">
        <v>15</v>
      </c>
      <c r="E34" s="13" t="s">
        <v>15</v>
      </c>
      <c r="F34" s="26" t="s">
        <v>16</v>
      </c>
      <c r="G34" s="13" t="s">
        <v>15</v>
      </c>
      <c r="H34" s="26" t="s">
        <v>16</v>
      </c>
      <c r="I34" s="13" t="s">
        <v>15</v>
      </c>
      <c r="J34" s="26" t="s">
        <v>16</v>
      </c>
      <c r="K34" s="27"/>
      <c r="L34" s="11"/>
    </row>
    <row r="35" spans="1:12" s="86" customFormat="1" ht="31.2">
      <c r="A35" s="25">
        <v>1</v>
      </c>
      <c r="B35" s="58" t="s">
        <v>49</v>
      </c>
      <c r="C35" s="25">
        <v>9</v>
      </c>
      <c r="D35" s="25">
        <v>9</v>
      </c>
      <c r="E35" s="25">
        <v>7</v>
      </c>
      <c r="F35" s="25">
        <v>78</v>
      </c>
      <c r="G35" s="25">
        <v>2</v>
      </c>
      <c r="H35" s="25">
        <v>22</v>
      </c>
      <c r="I35" s="25">
        <v>0</v>
      </c>
      <c r="J35" s="25">
        <v>0</v>
      </c>
      <c r="K35" s="29"/>
      <c r="L35" s="85"/>
    </row>
    <row r="36" spans="1:12" s="12" customFormat="1" ht="15.6">
      <c r="A36" s="13"/>
      <c r="B36" s="11"/>
      <c r="C36" s="11"/>
      <c r="D36" s="11"/>
      <c r="E36" s="11"/>
      <c r="F36" s="11"/>
      <c r="G36" s="11"/>
      <c r="H36" s="11"/>
      <c r="I36" s="11"/>
      <c r="J36" s="11"/>
      <c r="K36" s="11"/>
      <c r="L36" s="11"/>
    </row>
    <row r="37" spans="1:12" s="12" customFormat="1" ht="15.6">
      <c r="A37" s="13"/>
      <c r="B37" s="30" t="s">
        <v>19</v>
      </c>
      <c r="C37" s="11"/>
      <c r="D37" s="11"/>
      <c r="E37" s="31">
        <v>0</v>
      </c>
      <c r="F37" s="13" t="s">
        <v>20</v>
      </c>
      <c r="G37" s="26">
        <v>0</v>
      </c>
      <c r="H37" s="13" t="s">
        <v>21</v>
      </c>
      <c r="K37" s="11"/>
      <c r="L37" s="11"/>
    </row>
    <row r="38" spans="1:12" s="12" customFormat="1" ht="15.6">
      <c r="A38" s="13"/>
      <c r="B38" s="11"/>
      <c r="C38" s="11"/>
      <c r="D38" s="11"/>
      <c r="E38" s="34"/>
      <c r="F38" s="13"/>
      <c r="G38" s="15"/>
      <c r="H38" s="13"/>
      <c r="I38" s="11"/>
      <c r="J38" s="11"/>
      <c r="K38" s="11"/>
      <c r="L38" s="11"/>
    </row>
    <row r="39" spans="1:12" s="11" customFormat="1" ht="15.6">
      <c r="A39" s="13"/>
      <c r="B39" s="11" t="s">
        <v>22</v>
      </c>
    </row>
    <row r="40" spans="1:12" s="11" customFormat="1" ht="15.6">
      <c r="A40" s="13"/>
      <c r="B40" s="32" t="s">
        <v>23</v>
      </c>
      <c r="C40" s="33"/>
      <c r="D40" s="27">
        <v>9</v>
      </c>
      <c r="E40" s="34"/>
      <c r="F40" s="34"/>
      <c r="H40" s="34"/>
    </row>
    <row r="41" spans="1:12" s="11" customFormat="1" ht="15.6">
      <c r="A41" s="13"/>
      <c r="B41" s="32" t="s">
        <v>24</v>
      </c>
      <c r="C41" s="33"/>
      <c r="D41" s="27">
        <v>0</v>
      </c>
      <c r="E41" s="34"/>
      <c r="F41" s="34"/>
      <c r="H41" s="34"/>
    </row>
    <row r="42" spans="1:12" s="11" customFormat="1" ht="15.6">
      <c r="A42" s="13"/>
      <c r="B42" s="32" t="s">
        <v>25</v>
      </c>
      <c r="C42" s="33"/>
      <c r="D42" s="27">
        <v>0</v>
      </c>
      <c r="E42" s="34"/>
      <c r="F42" s="34"/>
      <c r="H42" s="34"/>
    </row>
    <row r="43" spans="1:12" s="11" customFormat="1" ht="15.6">
      <c r="A43" s="13"/>
      <c r="B43" s="32" t="s">
        <v>26</v>
      </c>
      <c r="C43" s="33"/>
      <c r="D43" s="27">
        <v>0</v>
      </c>
      <c r="E43" s="34"/>
      <c r="F43" s="34"/>
      <c r="H43" s="34"/>
    </row>
    <row r="44" spans="1:12" s="11" customFormat="1" ht="32.25" customHeight="1">
      <c r="A44" s="13"/>
      <c r="B44" s="335" t="s">
        <v>27</v>
      </c>
      <c r="C44" s="361"/>
      <c r="D44" s="35">
        <v>9</v>
      </c>
      <c r="E44" s="36"/>
      <c r="F44" s="34"/>
      <c r="H44" s="34"/>
    </row>
    <row r="45" spans="1:12" s="11" customFormat="1" ht="15.6">
      <c r="A45" s="13"/>
    </row>
    <row r="46" spans="1:12" s="12" customFormat="1" ht="15.6">
      <c r="A46" s="13"/>
      <c r="B46" s="11" t="s">
        <v>28</v>
      </c>
      <c r="C46" s="11"/>
      <c r="D46" s="11"/>
      <c r="E46" s="31">
        <v>7</v>
      </c>
      <c r="F46" s="13" t="s">
        <v>20</v>
      </c>
      <c r="G46" s="26">
        <v>77.8</v>
      </c>
      <c r="H46" s="13" t="s">
        <v>21</v>
      </c>
      <c r="I46" s="11"/>
      <c r="J46" s="11"/>
      <c r="K46" s="11"/>
      <c r="L46" s="11"/>
    </row>
    <row r="47" spans="1:12" s="12" customFormat="1" ht="15.6">
      <c r="A47" s="13"/>
      <c r="B47" s="11"/>
      <c r="C47" s="11"/>
      <c r="D47" s="11"/>
      <c r="E47" s="14"/>
      <c r="F47" s="13"/>
      <c r="G47" s="15"/>
      <c r="H47" s="13"/>
      <c r="I47" s="11"/>
      <c r="J47" s="11"/>
      <c r="K47" s="11"/>
      <c r="L47" s="11"/>
    </row>
    <row r="48" spans="1:12" s="12" customFormat="1" ht="19.5" customHeight="1">
      <c r="A48" s="349" t="s">
        <v>264</v>
      </c>
      <c r="B48" s="350"/>
      <c r="C48" s="350"/>
      <c r="D48" s="350"/>
      <c r="E48" s="350"/>
      <c r="F48" s="350"/>
      <c r="G48" s="350"/>
      <c r="H48" s="350"/>
      <c r="I48" s="350"/>
      <c r="J48" s="350"/>
      <c r="K48" s="350"/>
      <c r="L48" s="11"/>
    </row>
    <row r="49" spans="1:12">
      <c r="B49" s="16" t="s">
        <v>5</v>
      </c>
    </row>
    <row r="50" spans="1:12" s="12" customFormat="1" ht="15.75" customHeight="1">
      <c r="A50" s="351" t="s">
        <v>6</v>
      </c>
      <c r="B50" s="351" t="s">
        <v>7</v>
      </c>
      <c r="C50" s="351" t="s">
        <v>8</v>
      </c>
      <c r="D50" s="357" t="s">
        <v>9</v>
      </c>
      <c r="E50" s="357"/>
      <c r="F50" s="357"/>
      <c r="G50" s="357"/>
      <c r="H50" s="357"/>
      <c r="I50" s="357"/>
      <c r="J50" s="357"/>
      <c r="K50" s="358" t="s">
        <v>10</v>
      </c>
      <c r="L50" s="11"/>
    </row>
    <row r="51" spans="1:12" s="12" customFormat="1" ht="37.5" customHeight="1">
      <c r="A51" s="352"/>
      <c r="B51" s="354"/>
      <c r="C51" s="354"/>
      <c r="D51" s="357"/>
      <c r="E51" s="357"/>
      <c r="F51" s="357"/>
      <c r="G51" s="357"/>
      <c r="H51" s="357"/>
      <c r="I51" s="357"/>
      <c r="J51" s="357"/>
      <c r="K51" s="359"/>
      <c r="L51" s="11"/>
    </row>
    <row r="52" spans="1:12" s="12" customFormat="1" ht="27" customHeight="1">
      <c r="A52" s="352"/>
      <c r="B52" s="354"/>
      <c r="C52" s="356"/>
      <c r="D52" s="22" t="s">
        <v>11</v>
      </c>
      <c r="E52" s="333" t="s">
        <v>12</v>
      </c>
      <c r="F52" s="334"/>
      <c r="G52" s="333" t="s">
        <v>13</v>
      </c>
      <c r="H52" s="334"/>
      <c r="I52" s="333" t="s">
        <v>14</v>
      </c>
      <c r="J52" s="334"/>
      <c r="K52" s="360"/>
      <c r="L52" s="11"/>
    </row>
    <row r="53" spans="1:12" s="12" customFormat="1" ht="15" customHeight="1">
      <c r="A53" s="353"/>
      <c r="B53" s="355"/>
      <c r="C53" s="25" t="s">
        <v>15</v>
      </c>
      <c r="D53" s="25" t="s">
        <v>15</v>
      </c>
      <c r="E53" s="13" t="s">
        <v>15</v>
      </c>
      <c r="F53" s="26" t="s">
        <v>16</v>
      </c>
      <c r="G53" s="13" t="s">
        <v>15</v>
      </c>
      <c r="H53" s="26" t="s">
        <v>16</v>
      </c>
      <c r="I53" s="13" t="s">
        <v>15</v>
      </c>
      <c r="J53" s="26" t="s">
        <v>16</v>
      </c>
      <c r="K53" s="27"/>
      <c r="L53" s="11"/>
    </row>
    <row r="54" spans="1:12" s="86" customFormat="1" ht="31.2">
      <c r="A54" s="25">
        <v>1</v>
      </c>
      <c r="B54" s="84" t="s">
        <v>50</v>
      </c>
      <c r="C54" s="25">
        <v>9</v>
      </c>
      <c r="D54" s="25">
        <v>9</v>
      </c>
      <c r="E54" s="25">
        <v>8</v>
      </c>
      <c r="F54" s="25">
        <v>89</v>
      </c>
      <c r="G54" s="25">
        <v>1</v>
      </c>
      <c r="H54" s="25">
        <v>11</v>
      </c>
      <c r="I54" s="25">
        <v>0</v>
      </c>
      <c r="J54" s="25">
        <v>0</v>
      </c>
      <c r="K54" s="29" t="s">
        <v>51</v>
      </c>
      <c r="L54" s="85"/>
    </row>
    <row r="55" spans="1:12" s="12" customFormat="1" ht="15.6">
      <c r="A55" s="13"/>
      <c r="B55" s="11"/>
      <c r="C55" s="11"/>
      <c r="D55" s="11"/>
      <c r="E55" s="11"/>
      <c r="F55" s="11"/>
      <c r="G55" s="11"/>
      <c r="H55" s="11"/>
      <c r="I55" s="11"/>
      <c r="J55" s="11"/>
      <c r="K55" s="11"/>
      <c r="L55" s="11"/>
    </row>
    <row r="56" spans="1:12" s="12" customFormat="1" ht="15.6">
      <c r="A56" s="13"/>
      <c r="B56" s="30" t="s">
        <v>19</v>
      </c>
      <c r="C56" s="11"/>
      <c r="D56" s="11"/>
      <c r="E56" s="31">
        <v>1</v>
      </c>
      <c r="F56" s="13" t="s">
        <v>20</v>
      </c>
      <c r="G56" s="26">
        <v>0</v>
      </c>
      <c r="H56" s="13" t="s">
        <v>21</v>
      </c>
      <c r="K56" s="11"/>
      <c r="L56" s="11"/>
    </row>
    <row r="57" spans="1:12" s="12" customFormat="1" ht="15.6">
      <c r="A57" s="13"/>
      <c r="B57" s="11"/>
      <c r="C57" s="11"/>
      <c r="D57" s="11"/>
      <c r="E57" s="34"/>
      <c r="F57" s="13"/>
      <c r="G57" s="15"/>
      <c r="H57" s="13"/>
      <c r="I57" s="11"/>
      <c r="J57" s="11"/>
      <c r="K57" s="11"/>
      <c r="L57" s="11"/>
    </row>
    <row r="58" spans="1:12" s="11" customFormat="1" ht="15.6">
      <c r="A58" s="13"/>
      <c r="B58" s="11" t="s">
        <v>22</v>
      </c>
    </row>
    <row r="59" spans="1:12" s="11" customFormat="1" ht="15.6">
      <c r="A59" s="13"/>
      <c r="B59" s="32" t="s">
        <v>23</v>
      </c>
      <c r="C59" s="33"/>
      <c r="D59" s="27">
        <v>4</v>
      </c>
      <c r="E59" s="34"/>
      <c r="F59" s="34"/>
      <c r="H59" s="34"/>
    </row>
    <row r="60" spans="1:12" s="11" customFormat="1" ht="15.6">
      <c r="A60" s="13"/>
      <c r="B60" s="32" t="s">
        <v>24</v>
      </c>
      <c r="C60" s="33"/>
      <c r="D60" s="27">
        <v>5</v>
      </c>
      <c r="E60" s="34"/>
      <c r="F60" s="34"/>
      <c r="H60" s="34"/>
    </row>
    <row r="61" spans="1:12" s="11" customFormat="1" ht="15.6">
      <c r="A61" s="13"/>
      <c r="B61" s="32" t="s">
        <v>25</v>
      </c>
      <c r="C61" s="33"/>
      <c r="D61" s="27">
        <v>0</v>
      </c>
      <c r="E61" s="34"/>
      <c r="F61" s="34"/>
      <c r="H61" s="34"/>
    </row>
    <row r="62" spans="1:12" s="11" customFormat="1" ht="15.6">
      <c r="A62" s="13"/>
      <c r="B62" s="32" t="s">
        <v>26</v>
      </c>
      <c r="C62" s="33"/>
      <c r="D62" s="27">
        <v>5</v>
      </c>
      <c r="E62" s="34"/>
      <c r="F62" s="34"/>
      <c r="H62" s="34"/>
    </row>
    <row r="63" spans="1:12" s="11" customFormat="1" ht="32.25" customHeight="1">
      <c r="A63" s="13"/>
      <c r="B63" s="335" t="s">
        <v>27</v>
      </c>
      <c r="C63" s="361"/>
      <c r="D63" s="35">
        <v>9</v>
      </c>
      <c r="E63" s="36"/>
      <c r="F63" s="34"/>
      <c r="H63" s="34"/>
    </row>
    <row r="64" spans="1:12" s="11" customFormat="1" ht="15.6">
      <c r="A64" s="13"/>
    </row>
    <row r="65" spans="1:12" s="12" customFormat="1" ht="15.6">
      <c r="A65" s="13"/>
      <c r="B65" s="11" t="s">
        <v>28</v>
      </c>
      <c r="C65" s="11"/>
      <c r="D65" s="11"/>
      <c r="E65" s="31">
        <v>5</v>
      </c>
      <c r="F65" s="13" t="s">
        <v>20</v>
      </c>
      <c r="G65" s="26">
        <v>55.6</v>
      </c>
      <c r="H65" s="13" t="s">
        <v>21</v>
      </c>
      <c r="I65" s="11"/>
      <c r="J65" s="11"/>
      <c r="K65" s="11"/>
      <c r="L65" s="11"/>
    </row>
    <row r="66" spans="1:12" s="12" customFormat="1" ht="15.6">
      <c r="A66" s="13"/>
      <c r="B66" s="11"/>
      <c r="C66" s="11"/>
      <c r="D66" s="11"/>
      <c r="E66" s="14"/>
      <c r="F66" s="13"/>
      <c r="G66" s="15"/>
      <c r="H66" s="13"/>
      <c r="I66" s="11"/>
      <c r="J66" s="11"/>
      <c r="K66" s="11"/>
      <c r="L66" s="11"/>
    </row>
    <row r="67" spans="1:12" s="12" customFormat="1" ht="15.6">
      <c r="A67" s="422" t="s">
        <v>263</v>
      </c>
      <c r="B67" s="423"/>
      <c r="C67" s="423"/>
      <c r="D67" s="423"/>
      <c r="E67" s="423"/>
      <c r="F67" s="423"/>
      <c r="G67" s="423"/>
      <c r="H67" s="423"/>
      <c r="I67" s="423"/>
      <c r="J67" s="423"/>
      <c r="K67" s="423"/>
      <c r="L67" s="11"/>
    </row>
    <row r="68" spans="1:12" s="214" customFormat="1" ht="15.6">
      <c r="A68" s="281"/>
      <c r="B68" s="16" t="s">
        <v>5</v>
      </c>
      <c r="C68" s="282"/>
      <c r="D68" s="282"/>
      <c r="E68" s="282"/>
      <c r="F68" s="282"/>
      <c r="G68" s="282"/>
      <c r="H68" s="282"/>
      <c r="I68" s="282"/>
      <c r="J68" s="282"/>
      <c r="K68" s="282"/>
      <c r="L68" s="34"/>
    </row>
    <row r="69" spans="1:12" s="12" customFormat="1" ht="15.75" customHeight="1">
      <c r="A69" s="351" t="s">
        <v>6</v>
      </c>
      <c r="B69" s="351" t="s">
        <v>7</v>
      </c>
      <c r="C69" s="351" t="s">
        <v>8</v>
      </c>
      <c r="D69" s="376" t="s">
        <v>9</v>
      </c>
      <c r="E69" s="426"/>
      <c r="F69" s="426"/>
      <c r="G69" s="426"/>
      <c r="H69" s="426"/>
      <c r="I69" s="426"/>
      <c r="J69" s="427"/>
      <c r="K69" s="358" t="s">
        <v>10</v>
      </c>
      <c r="L69" s="11"/>
    </row>
    <row r="70" spans="1:12" s="12" customFormat="1" ht="15.6">
      <c r="A70" s="352"/>
      <c r="B70" s="354"/>
      <c r="C70" s="424"/>
      <c r="D70" s="428"/>
      <c r="E70" s="429"/>
      <c r="F70" s="429"/>
      <c r="G70" s="429"/>
      <c r="H70" s="429"/>
      <c r="I70" s="429"/>
      <c r="J70" s="430"/>
      <c r="K70" s="431"/>
      <c r="L70" s="11"/>
    </row>
    <row r="71" spans="1:12" s="12" customFormat="1" ht="28.8" customHeight="1">
      <c r="A71" s="352"/>
      <c r="B71" s="354"/>
      <c r="C71" s="425"/>
      <c r="D71" s="25" t="s">
        <v>52</v>
      </c>
      <c r="E71" s="370" t="s">
        <v>53</v>
      </c>
      <c r="F71" s="370"/>
      <c r="G71" s="370" t="s">
        <v>54</v>
      </c>
      <c r="H71" s="370"/>
      <c r="I71" s="370" t="s">
        <v>55</v>
      </c>
      <c r="J71" s="370"/>
      <c r="K71" s="431"/>
      <c r="L71" s="11"/>
    </row>
    <row r="72" spans="1:12" s="12" customFormat="1" ht="15.6">
      <c r="A72" s="353"/>
      <c r="B72" s="355"/>
      <c r="C72" s="25" t="s">
        <v>15</v>
      </c>
      <c r="D72" s="25" t="s">
        <v>15</v>
      </c>
      <c r="E72" s="166" t="s">
        <v>15</v>
      </c>
      <c r="F72" s="25" t="s">
        <v>16</v>
      </c>
      <c r="G72" s="166" t="s">
        <v>15</v>
      </c>
      <c r="H72" s="25" t="s">
        <v>16</v>
      </c>
      <c r="I72" s="166" t="s">
        <v>15</v>
      </c>
      <c r="J72" s="25" t="s">
        <v>16</v>
      </c>
      <c r="K72" s="425"/>
      <c r="L72" s="11"/>
    </row>
    <row r="73" spans="1:12" s="12" customFormat="1" ht="15.6" hidden="1">
      <c r="A73" s="13"/>
      <c r="B73" s="11"/>
      <c r="C73" s="91"/>
      <c r="D73" s="91"/>
      <c r="E73" s="91"/>
      <c r="F73" s="91"/>
      <c r="G73" s="91"/>
      <c r="H73" s="91"/>
      <c r="I73" s="91"/>
      <c r="J73" s="91"/>
      <c r="K73" s="11"/>
      <c r="L73" s="11"/>
    </row>
    <row r="74" spans="1:12" s="86" customFormat="1" ht="30" customHeight="1">
      <c r="A74" s="25">
        <v>1</v>
      </c>
      <c r="B74" s="28" t="s">
        <v>56</v>
      </c>
      <c r="C74" s="55">
        <v>3</v>
      </c>
      <c r="D74" s="55">
        <v>3</v>
      </c>
      <c r="E74" s="55">
        <v>2</v>
      </c>
      <c r="F74" s="55">
        <v>67</v>
      </c>
      <c r="G74" s="55">
        <v>1</v>
      </c>
      <c r="H74" s="55">
        <v>33</v>
      </c>
      <c r="I74" s="55" t="s">
        <v>57</v>
      </c>
      <c r="J74" s="55" t="s">
        <v>57</v>
      </c>
      <c r="K74" s="29"/>
      <c r="L74" s="85"/>
    </row>
    <row r="75" spans="1:12" s="86" customFormat="1" ht="17.100000000000001" customHeight="1">
      <c r="A75" s="92"/>
      <c r="B75" s="93"/>
      <c r="C75" s="63"/>
      <c r="D75" s="63"/>
      <c r="E75" s="63"/>
      <c r="F75" s="63"/>
      <c r="G75" s="63"/>
      <c r="H75" s="63"/>
      <c r="I75" s="63"/>
      <c r="J75" s="63"/>
      <c r="K75" s="94"/>
      <c r="L75" s="85"/>
    </row>
    <row r="76" spans="1:12" s="12" customFormat="1" ht="15.9" customHeight="1">
      <c r="A76" s="13"/>
      <c r="B76" s="95" t="s">
        <v>19</v>
      </c>
      <c r="C76" s="11"/>
      <c r="D76" s="11"/>
      <c r="E76" s="26">
        <v>0</v>
      </c>
      <c r="F76" s="13" t="s">
        <v>35</v>
      </c>
      <c r="G76" s="26">
        <v>0</v>
      </c>
      <c r="H76" s="13" t="s">
        <v>16</v>
      </c>
      <c r="K76" s="11"/>
      <c r="L76" s="11"/>
    </row>
    <row r="77" spans="1:12" s="12" customFormat="1" ht="15.6">
      <c r="A77" s="13"/>
      <c r="B77" s="11"/>
      <c r="C77" s="11"/>
      <c r="D77" s="11"/>
      <c r="E77" s="11"/>
      <c r="F77" s="13"/>
      <c r="G77" s="13"/>
      <c r="H77" s="13"/>
      <c r="I77" s="11"/>
      <c r="J77" s="11"/>
      <c r="K77" s="11"/>
      <c r="L77" s="11"/>
    </row>
    <row r="78" spans="1:12" s="11" customFormat="1" ht="15.6">
      <c r="A78" s="13"/>
      <c r="B78" s="11" t="s">
        <v>22</v>
      </c>
    </row>
    <row r="79" spans="1:12" s="11" customFormat="1" ht="15.6">
      <c r="A79" s="13"/>
      <c r="B79" s="32" t="s">
        <v>23</v>
      </c>
      <c r="C79" s="33"/>
      <c r="D79" s="57">
        <v>3</v>
      </c>
    </row>
    <row r="80" spans="1:12" s="11" customFormat="1" ht="15.6">
      <c r="A80" s="13"/>
      <c r="B80" s="32" t="s">
        <v>24</v>
      </c>
      <c r="C80" s="33"/>
      <c r="D80" s="57">
        <v>0</v>
      </c>
    </row>
    <row r="81" spans="1:12" s="11" customFormat="1" ht="15.6">
      <c r="A81" s="13"/>
      <c r="B81" s="32" t="s">
        <v>25</v>
      </c>
      <c r="C81" s="33"/>
      <c r="D81" s="57">
        <v>0</v>
      </c>
    </row>
    <row r="82" spans="1:12" s="11" customFormat="1" ht="15.6">
      <c r="A82" s="13"/>
      <c r="B82" s="32" t="s">
        <v>26</v>
      </c>
      <c r="C82" s="33"/>
      <c r="D82" s="57">
        <v>0</v>
      </c>
    </row>
    <row r="83" spans="1:12" s="11" customFormat="1" ht="28.5" customHeight="1">
      <c r="A83" s="13"/>
      <c r="B83" s="96" t="s">
        <v>58</v>
      </c>
      <c r="C83" s="97"/>
      <c r="D83" s="67">
        <v>3</v>
      </c>
      <c r="E83" s="75"/>
    </row>
    <row r="84" spans="1:12" s="11" customFormat="1" ht="15.6">
      <c r="A84" s="13"/>
    </row>
    <row r="85" spans="1:12" s="12" customFormat="1" ht="15.6">
      <c r="A85" s="13"/>
      <c r="B85" s="11" t="s">
        <v>28</v>
      </c>
      <c r="C85" s="11"/>
      <c r="D85" s="11"/>
      <c r="E85" s="56">
        <v>1</v>
      </c>
      <c r="F85" s="52" t="s">
        <v>59</v>
      </c>
      <c r="G85" s="56">
        <v>33</v>
      </c>
      <c r="H85" s="52" t="s">
        <v>16</v>
      </c>
      <c r="I85" s="11"/>
      <c r="J85" s="11"/>
      <c r="K85" s="11"/>
      <c r="L85" s="11"/>
    </row>
    <row r="86" spans="1:12" s="12" customFormat="1" ht="15.6">
      <c r="A86" s="13"/>
      <c r="B86" s="11"/>
      <c r="C86" s="11"/>
      <c r="D86" s="11"/>
      <c r="E86" s="95"/>
      <c r="F86" s="13"/>
      <c r="G86" s="13"/>
      <c r="H86" s="13"/>
      <c r="I86" s="11"/>
      <c r="J86" s="11"/>
      <c r="K86" s="11"/>
      <c r="L86" s="11"/>
    </row>
    <row r="87" spans="1:12" s="12" customFormat="1" ht="15.6">
      <c r="A87" s="422" t="s">
        <v>262</v>
      </c>
      <c r="B87" s="423"/>
      <c r="C87" s="423"/>
      <c r="D87" s="423"/>
      <c r="E87" s="423"/>
      <c r="F87" s="423"/>
      <c r="G87" s="423"/>
      <c r="H87" s="423"/>
      <c r="I87" s="423"/>
      <c r="J87" s="423"/>
      <c r="K87" s="423"/>
      <c r="L87" s="11"/>
    </row>
    <row r="88" spans="1:12" s="284" customFormat="1" ht="15.6">
      <c r="A88" s="87"/>
      <c r="B88" s="16" t="s">
        <v>5</v>
      </c>
      <c r="C88" s="88"/>
      <c r="D88" s="88"/>
      <c r="E88" s="88"/>
      <c r="F88" s="88"/>
      <c r="G88" s="88"/>
      <c r="H88" s="88"/>
      <c r="I88" s="88"/>
      <c r="J88" s="88"/>
      <c r="K88" s="88"/>
      <c r="L88" s="283"/>
    </row>
    <row r="89" spans="1:12" s="12" customFormat="1" ht="15.75" customHeight="1">
      <c r="A89" s="351" t="s">
        <v>6</v>
      </c>
      <c r="B89" s="351" t="s">
        <v>7</v>
      </c>
      <c r="C89" s="351" t="s">
        <v>8</v>
      </c>
      <c r="D89" s="376" t="s">
        <v>9</v>
      </c>
      <c r="E89" s="426"/>
      <c r="F89" s="426"/>
      <c r="G89" s="426"/>
      <c r="H89" s="426"/>
      <c r="I89" s="426"/>
      <c r="J89" s="427"/>
      <c r="K89" s="358" t="s">
        <v>10</v>
      </c>
      <c r="L89" s="11"/>
    </row>
    <row r="90" spans="1:12" s="12" customFormat="1" ht="15.6">
      <c r="A90" s="352"/>
      <c r="B90" s="354"/>
      <c r="C90" s="424"/>
      <c r="D90" s="428"/>
      <c r="E90" s="429"/>
      <c r="F90" s="429"/>
      <c r="G90" s="429"/>
      <c r="H90" s="429"/>
      <c r="I90" s="429"/>
      <c r="J90" s="430"/>
      <c r="K90" s="431"/>
      <c r="L90" s="11"/>
    </row>
    <row r="91" spans="1:12" s="12" customFormat="1" ht="27" customHeight="1">
      <c r="A91" s="352"/>
      <c r="B91" s="354"/>
      <c r="C91" s="425"/>
      <c r="D91" s="25" t="s">
        <v>52</v>
      </c>
      <c r="E91" s="370" t="s">
        <v>53</v>
      </c>
      <c r="F91" s="370"/>
      <c r="G91" s="370" t="s">
        <v>54</v>
      </c>
      <c r="H91" s="370"/>
      <c r="I91" s="370" t="s">
        <v>55</v>
      </c>
      <c r="J91" s="370"/>
      <c r="K91" s="431"/>
      <c r="L91" s="11"/>
    </row>
    <row r="92" spans="1:12" s="12" customFormat="1" ht="15.6">
      <c r="A92" s="353"/>
      <c r="B92" s="355"/>
      <c r="C92" s="25" t="s">
        <v>15</v>
      </c>
      <c r="D92" s="25" t="s">
        <v>15</v>
      </c>
      <c r="E92" s="166" t="s">
        <v>15</v>
      </c>
      <c r="F92" s="25" t="s">
        <v>16</v>
      </c>
      <c r="G92" s="166" t="s">
        <v>15</v>
      </c>
      <c r="H92" s="25" t="s">
        <v>16</v>
      </c>
      <c r="I92" s="166" t="s">
        <v>15</v>
      </c>
      <c r="J92" s="25" t="s">
        <v>16</v>
      </c>
      <c r="K92" s="425"/>
      <c r="L92" s="11"/>
    </row>
    <row r="93" spans="1:12" s="12" customFormat="1" ht="15.6" hidden="1">
      <c r="A93" s="13"/>
      <c r="B93" s="11"/>
      <c r="C93" s="91"/>
      <c r="D93" s="91"/>
      <c r="E93" s="91"/>
      <c r="F93" s="91"/>
      <c r="G93" s="91"/>
      <c r="H93" s="91"/>
      <c r="I93" s="91"/>
      <c r="J93" s="91"/>
      <c r="K93" s="11"/>
      <c r="L93" s="11"/>
    </row>
    <row r="94" spans="1:12" s="86" customFormat="1" ht="30" customHeight="1">
      <c r="A94" s="25">
        <v>1</v>
      </c>
      <c r="B94" s="28" t="s">
        <v>56</v>
      </c>
      <c r="C94" s="55">
        <v>1</v>
      </c>
      <c r="D94" s="55">
        <v>1</v>
      </c>
      <c r="E94" s="55">
        <v>1</v>
      </c>
      <c r="F94" s="55">
        <v>100</v>
      </c>
      <c r="G94" s="55">
        <v>0</v>
      </c>
      <c r="H94" s="55">
        <v>0</v>
      </c>
      <c r="I94" s="55">
        <v>0</v>
      </c>
      <c r="J94" s="55">
        <v>0</v>
      </c>
      <c r="K94" s="29"/>
      <c r="L94" s="85"/>
    </row>
    <row r="95" spans="1:12" s="86" customFormat="1" ht="17.100000000000001" customHeight="1">
      <c r="A95" s="92"/>
      <c r="B95" s="93"/>
      <c r="C95" s="63"/>
      <c r="D95" s="63"/>
      <c r="E95" s="63"/>
      <c r="F95" s="63"/>
      <c r="G95" s="63"/>
      <c r="H95" s="63"/>
      <c r="I95" s="63"/>
      <c r="J95" s="63"/>
      <c r="K95" s="94"/>
      <c r="L95" s="85"/>
    </row>
    <row r="96" spans="1:12" s="12" customFormat="1" ht="15.9" customHeight="1">
      <c r="A96" s="13"/>
      <c r="B96" s="95" t="s">
        <v>19</v>
      </c>
      <c r="C96" s="11"/>
      <c r="D96" s="11"/>
      <c r="E96" s="26">
        <v>0</v>
      </c>
      <c r="F96" s="13" t="s">
        <v>35</v>
      </c>
      <c r="G96" s="26">
        <v>0</v>
      </c>
      <c r="H96" s="13" t="s">
        <v>16</v>
      </c>
      <c r="K96" s="11"/>
      <c r="L96" s="11"/>
    </row>
    <row r="97" spans="1:12" s="12" customFormat="1" ht="15.6">
      <c r="A97" s="13"/>
      <c r="B97" s="11"/>
      <c r="C97" s="11"/>
      <c r="D97" s="11"/>
      <c r="E97" s="11"/>
      <c r="F97" s="13"/>
      <c r="G97" s="13"/>
      <c r="H97" s="13"/>
      <c r="I97" s="11"/>
      <c r="J97" s="11"/>
      <c r="K97" s="11"/>
      <c r="L97" s="11"/>
    </row>
    <row r="98" spans="1:12" s="11" customFormat="1" ht="15.6">
      <c r="A98" s="13"/>
      <c r="B98" s="11" t="s">
        <v>22</v>
      </c>
    </row>
    <row r="99" spans="1:12" s="11" customFormat="1" ht="15.6">
      <c r="A99" s="13"/>
      <c r="B99" s="32" t="s">
        <v>23</v>
      </c>
      <c r="C99" s="33"/>
      <c r="D99" s="57">
        <v>1</v>
      </c>
    </row>
    <row r="100" spans="1:12" s="11" customFormat="1" ht="15.6">
      <c r="A100" s="13"/>
      <c r="B100" s="32" t="s">
        <v>24</v>
      </c>
      <c r="C100" s="33"/>
      <c r="D100" s="57">
        <v>0</v>
      </c>
    </row>
    <row r="101" spans="1:12" s="11" customFormat="1" ht="15.6">
      <c r="A101" s="13"/>
      <c r="B101" s="32" t="s">
        <v>25</v>
      </c>
      <c r="C101" s="33"/>
      <c r="D101" s="57">
        <v>0</v>
      </c>
    </row>
    <row r="102" spans="1:12" s="11" customFormat="1" ht="15.6">
      <c r="A102" s="13"/>
      <c r="B102" s="32" t="s">
        <v>26</v>
      </c>
      <c r="C102" s="33"/>
      <c r="D102" s="57">
        <v>0</v>
      </c>
    </row>
    <row r="103" spans="1:12" s="11" customFormat="1" ht="28.5" customHeight="1">
      <c r="A103" s="13"/>
      <c r="B103" s="96" t="s">
        <v>58</v>
      </c>
      <c r="C103" s="97"/>
      <c r="D103" s="67">
        <v>1</v>
      </c>
      <c r="E103" s="75"/>
    </row>
    <row r="104" spans="1:12" s="11" customFormat="1" ht="15.6">
      <c r="A104" s="13"/>
    </row>
    <row r="105" spans="1:12" s="12" customFormat="1" ht="15.6">
      <c r="A105" s="13"/>
      <c r="B105" s="11" t="s">
        <v>28</v>
      </c>
      <c r="C105" s="11"/>
      <c r="D105" s="11"/>
      <c r="E105" s="56">
        <v>0</v>
      </c>
      <c r="F105" s="52" t="s">
        <v>59</v>
      </c>
      <c r="G105" s="56">
        <v>0</v>
      </c>
      <c r="H105" s="52" t="s">
        <v>16</v>
      </c>
      <c r="I105" s="11"/>
      <c r="J105" s="11"/>
      <c r="K105" s="11"/>
      <c r="L105" s="11"/>
    </row>
    <row r="106" spans="1:12" s="12" customFormat="1" ht="15.6">
      <c r="A106" s="13"/>
      <c r="B106" s="11"/>
      <c r="C106" s="11"/>
      <c r="D106" s="11"/>
      <c r="E106" s="95"/>
      <c r="F106" s="13"/>
      <c r="G106" s="13"/>
      <c r="H106" s="13"/>
      <c r="I106" s="11"/>
      <c r="J106" s="11"/>
      <c r="K106" s="11"/>
      <c r="L106" s="11"/>
    </row>
    <row r="107" spans="1:12" s="12" customFormat="1" ht="15.9" customHeight="1">
      <c r="A107" s="349" t="s">
        <v>261</v>
      </c>
      <c r="B107" s="349"/>
      <c r="C107" s="349"/>
      <c r="D107" s="349"/>
      <c r="E107" s="349"/>
      <c r="F107" s="349"/>
      <c r="G107" s="349"/>
      <c r="H107" s="349"/>
      <c r="I107" s="349"/>
      <c r="J107" s="349"/>
      <c r="K107" s="349"/>
      <c r="L107" s="11"/>
    </row>
    <row r="108" spans="1:12" s="284" customFormat="1" ht="15.9" customHeight="1">
      <c r="A108" s="98"/>
      <c r="B108" s="16" t="s">
        <v>5</v>
      </c>
      <c r="C108" s="16"/>
      <c r="D108" s="16"/>
      <c r="E108" s="98"/>
      <c r="F108" s="98"/>
      <c r="G108" s="98"/>
      <c r="H108" s="98"/>
      <c r="I108" s="98"/>
      <c r="J108" s="98"/>
      <c r="K108" s="98"/>
      <c r="L108" s="283"/>
    </row>
    <row r="109" spans="1:12" s="12" customFormat="1" ht="15.75" customHeight="1">
      <c r="A109" s="351" t="s">
        <v>6</v>
      </c>
      <c r="B109" s="351" t="s">
        <v>7</v>
      </c>
      <c r="C109" s="351" t="s">
        <v>8</v>
      </c>
      <c r="D109" s="376" t="s">
        <v>9</v>
      </c>
      <c r="E109" s="377"/>
      <c r="F109" s="377"/>
      <c r="G109" s="377"/>
      <c r="H109" s="377"/>
      <c r="I109" s="377"/>
      <c r="J109" s="378"/>
      <c r="K109" s="358" t="s">
        <v>10</v>
      </c>
      <c r="L109" s="11"/>
    </row>
    <row r="110" spans="1:12" s="12" customFormat="1" ht="15.6">
      <c r="A110" s="354"/>
      <c r="B110" s="354"/>
      <c r="C110" s="354"/>
      <c r="D110" s="379"/>
      <c r="E110" s="380"/>
      <c r="F110" s="380"/>
      <c r="G110" s="380"/>
      <c r="H110" s="380"/>
      <c r="I110" s="380"/>
      <c r="J110" s="381"/>
      <c r="K110" s="382"/>
      <c r="L110" s="11"/>
    </row>
    <row r="111" spans="1:12" s="12" customFormat="1" ht="26.4" customHeight="1">
      <c r="A111" s="354"/>
      <c r="B111" s="354"/>
      <c r="C111" s="375"/>
      <c r="D111" s="25" t="s">
        <v>52</v>
      </c>
      <c r="E111" s="333" t="s">
        <v>53</v>
      </c>
      <c r="F111" s="334"/>
      <c r="G111" s="333" t="s">
        <v>54</v>
      </c>
      <c r="H111" s="334"/>
      <c r="I111" s="333" t="s">
        <v>55</v>
      </c>
      <c r="J111" s="334"/>
      <c r="K111" s="382"/>
      <c r="L111" s="11"/>
    </row>
    <row r="112" spans="1:12" s="12" customFormat="1" ht="15.6">
      <c r="A112" s="375"/>
      <c r="B112" s="375"/>
      <c r="C112" s="25" t="s">
        <v>15</v>
      </c>
      <c r="D112" s="25" t="s">
        <v>15</v>
      </c>
      <c r="E112" s="166" t="s">
        <v>15</v>
      </c>
      <c r="F112" s="25" t="s">
        <v>16</v>
      </c>
      <c r="G112" s="166" t="s">
        <v>15</v>
      </c>
      <c r="H112" s="25" t="s">
        <v>16</v>
      </c>
      <c r="I112" s="166" t="s">
        <v>15</v>
      </c>
      <c r="J112" s="25" t="s">
        <v>16</v>
      </c>
      <c r="K112" s="383"/>
      <c r="L112" s="11"/>
    </row>
    <row r="113" spans="1:12" s="86" customFormat="1" ht="30" customHeight="1">
      <c r="A113" s="25">
        <v>1</v>
      </c>
      <c r="B113" s="84" t="s">
        <v>60</v>
      </c>
      <c r="C113" s="25">
        <v>11</v>
      </c>
      <c r="D113" s="25">
        <v>14</v>
      </c>
      <c r="E113" s="25">
        <v>5</v>
      </c>
      <c r="F113" s="25">
        <v>46</v>
      </c>
      <c r="G113" s="25">
        <v>2</v>
      </c>
      <c r="H113" s="25">
        <v>18</v>
      </c>
      <c r="I113" s="25">
        <v>4</v>
      </c>
      <c r="J113" s="25">
        <v>36</v>
      </c>
      <c r="K113" s="29" t="s">
        <v>61</v>
      </c>
      <c r="L113" s="85"/>
    </row>
    <row r="114" spans="1:12" s="86" customFormat="1" ht="30" customHeight="1">
      <c r="A114" s="25">
        <v>2</v>
      </c>
      <c r="B114" s="28" t="s">
        <v>62</v>
      </c>
      <c r="C114" s="55">
        <v>23</v>
      </c>
      <c r="D114" s="55">
        <v>23</v>
      </c>
      <c r="E114" s="55">
        <v>6</v>
      </c>
      <c r="F114" s="55">
        <v>26.1</v>
      </c>
      <c r="G114" s="55">
        <v>9</v>
      </c>
      <c r="H114" s="55">
        <v>39.1</v>
      </c>
      <c r="I114" s="55">
        <v>8</v>
      </c>
      <c r="J114" s="55">
        <v>34.799999999999997</v>
      </c>
      <c r="K114" s="29" t="s">
        <v>51</v>
      </c>
      <c r="L114" s="85"/>
    </row>
    <row r="115" spans="1:12" s="12" customFormat="1" ht="15.6" hidden="1">
      <c r="A115" s="13"/>
      <c r="B115" s="11"/>
      <c r="C115" s="11"/>
      <c r="D115" s="11"/>
      <c r="E115" s="11"/>
      <c r="F115" s="11"/>
      <c r="G115" s="11"/>
      <c r="H115" s="11"/>
      <c r="I115" s="11"/>
      <c r="J115" s="11"/>
      <c r="K115" s="11"/>
      <c r="L115" s="11"/>
    </row>
    <row r="116" spans="1:12" s="86" customFormat="1" ht="18" customHeight="1">
      <c r="A116" s="25">
        <v>3</v>
      </c>
      <c r="B116" s="28" t="s">
        <v>63</v>
      </c>
      <c r="C116" s="55">
        <v>1</v>
      </c>
      <c r="D116" s="55">
        <v>1</v>
      </c>
      <c r="E116" s="55">
        <v>0</v>
      </c>
      <c r="F116" s="55">
        <v>0</v>
      </c>
      <c r="G116" s="55">
        <v>0</v>
      </c>
      <c r="H116" s="55">
        <v>0</v>
      </c>
      <c r="I116" s="55">
        <v>1</v>
      </c>
      <c r="J116" s="55">
        <v>100</v>
      </c>
      <c r="K116" s="24"/>
      <c r="L116" s="85"/>
    </row>
    <row r="117" spans="1:12" s="12" customFormat="1" ht="15.6">
      <c r="A117" s="13"/>
      <c r="B117" s="11"/>
      <c r="C117" s="11"/>
      <c r="D117" s="11"/>
      <c r="E117" s="11"/>
      <c r="F117" s="11"/>
      <c r="G117" s="11"/>
      <c r="H117" s="11"/>
      <c r="I117" s="11"/>
      <c r="J117" s="11"/>
      <c r="K117" s="11"/>
      <c r="L117" s="11"/>
    </row>
    <row r="118" spans="1:12" s="12" customFormat="1" ht="15.6">
      <c r="A118" s="13"/>
      <c r="B118" s="95" t="s">
        <v>19</v>
      </c>
      <c r="C118" s="11"/>
      <c r="D118" s="11"/>
      <c r="E118" s="56">
        <v>1</v>
      </c>
      <c r="F118" s="52" t="s">
        <v>35</v>
      </c>
      <c r="G118" s="56">
        <v>2.9</v>
      </c>
      <c r="H118" s="52" t="s">
        <v>16</v>
      </c>
      <c r="K118" s="11"/>
      <c r="L118" s="11"/>
    </row>
    <row r="119" spans="1:12" s="12" customFormat="1" ht="15.6">
      <c r="A119" s="13"/>
      <c r="B119" s="11"/>
      <c r="C119" s="11"/>
      <c r="D119" s="11"/>
      <c r="E119" s="11"/>
      <c r="F119" s="13"/>
      <c r="G119" s="13"/>
      <c r="H119" s="13"/>
      <c r="I119" s="11"/>
      <c r="J119" s="11"/>
      <c r="K119" s="11"/>
      <c r="L119" s="11"/>
    </row>
    <row r="120" spans="1:12" s="11" customFormat="1" ht="15.6">
      <c r="A120" s="13"/>
      <c r="B120" s="11" t="s">
        <v>22</v>
      </c>
    </row>
    <row r="121" spans="1:12" s="11" customFormat="1" ht="15.6">
      <c r="A121" s="13"/>
      <c r="B121" s="32" t="s">
        <v>23</v>
      </c>
      <c r="C121" s="33"/>
      <c r="D121" s="57">
        <v>24</v>
      </c>
    </row>
    <row r="122" spans="1:12" s="11" customFormat="1" ht="15.6">
      <c r="A122" s="13"/>
      <c r="B122" s="32" t="s">
        <v>24</v>
      </c>
      <c r="C122" s="33"/>
      <c r="D122" s="57">
        <v>11</v>
      </c>
    </row>
    <row r="123" spans="1:12" s="11" customFormat="1" ht="15.6">
      <c r="A123" s="13"/>
      <c r="B123" s="32" t="s">
        <v>25</v>
      </c>
      <c r="C123" s="33"/>
      <c r="D123" s="57"/>
    </row>
    <row r="124" spans="1:12" s="11" customFormat="1" ht="15.6">
      <c r="A124" s="13"/>
      <c r="B124" s="32" t="s">
        <v>26</v>
      </c>
      <c r="C124" s="33"/>
      <c r="D124" s="57">
        <v>10</v>
      </c>
    </row>
    <row r="125" spans="1:12" s="11" customFormat="1" ht="28.5" customHeight="1">
      <c r="A125" s="13"/>
      <c r="B125" s="96" t="s">
        <v>58</v>
      </c>
      <c r="C125" s="97"/>
      <c r="D125" s="67">
        <v>35</v>
      </c>
      <c r="E125" s="75"/>
    </row>
    <row r="126" spans="1:12" s="11" customFormat="1" ht="15.6">
      <c r="A126" s="13"/>
    </row>
    <row r="127" spans="1:12" s="12" customFormat="1" ht="15.6">
      <c r="A127" s="13"/>
      <c r="B127" s="11" t="s">
        <v>28</v>
      </c>
      <c r="C127" s="11"/>
      <c r="D127" s="11"/>
      <c r="E127" s="26">
        <v>24</v>
      </c>
      <c r="F127" s="13" t="s">
        <v>59</v>
      </c>
      <c r="G127" s="26">
        <v>68.599999999999994</v>
      </c>
      <c r="H127" s="13" t="s">
        <v>16</v>
      </c>
      <c r="I127" s="11"/>
      <c r="J127" s="11"/>
      <c r="K127" s="11"/>
      <c r="L127" s="11"/>
    </row>
    <row r="128" spans="1:12" s="12" customFormat="1" ht="15.6">
      <c r="A128" s="13"/>
      <c r="B128" s="11"/>
      <c r="C128" s="11"/>
      <c r="D128" s="11"/>
      <c r="E128" s="15"/>
      <c r="F128" s="13"/>
      <c r="G128" s="15"/>
      <c r="H128" s="13"/>
      <c r="I128" s="11"/>
      <c r="J128" s="11"/>
      <c r="K128" s="11"/>
      <c r="L128" s="11"/>
    </row>
    <row r="129" spans="1:12" s="11" customFormat="1" ht="15.6" customHeight="1">
      <c r="A129" s="349" t="s">
        <v>258</v>
      </c>
      <c r="B129" s="350"/>
      <c r="C129" s="350"/>
      <c r="D129" s="350"/>
      <c r="E129" s="350"/>
      <c r="F129" s="350"/>
      <c r="G129" s="350"/>
      <c r="H129" s="350"/>
      <c r="I129" s="350"/>
      <c r="J129" s="350"/>
      <c r="K129" s="350"/>
    </row>
    <row r="130" spans="1:12" s="12" customFormat="1" ht="15.6">
      <c r="A130" s="18"/>
      <c r="B130" s="16" t="s">
        <v>5</v>
      </c>
      <c r="C130" s="16"/>
      <c r="D130" s="16"/>
      <c r="E130" s="16"/>
      <c r="F130" s="16"/>
      <c r="G130" s="16"/>
      <c r="H130" s="16"/>
      <c r="I130" s="16"/>
      <c r="J130" s="16"/>
      <c r="K130" s="16"/>
      <c r="L130" s="11"/>
    </row>
    <row r="131" spans="1:12" s="12" customFormat="1" ht="15.6" customHeight="1">
      <c r="A131" s="351" t="s">
        <v>6</v>
      </c>
      <c r="B131" s="351" t="s">
        <v>7</v>
      </c>
      <c r="C131" s="351" t="s">
        <v>8</v>
      </c>
      <c r="D131" s="357" t="s">
        <v>9</v>
      </c>
      <c r="E131" s="357"/>
      <c r="F131" s="357"/>
      <c r="G131" s="357"/>
      <c r="H131" s="357"/>
      <c r="I131" s="357"/>
      <c r="J131" s="357"/>
      <c r="K131" s="358" t="s">
        <v>10</v>
      </c>
      <c r="L131" s="11"/>
    </row>
    <row r="132" spans="1:12" s="12" customFormat="1" ht="15.6">
      <c r="A132" s="352"/>
      <c r="B132" s="354"/>
      <c r="C132" s="354"/>
      <c r="D132" s="357"/>
      <c r="E132" s="357"/>
      <c r="F132" s="357"/>
      <c r="G132" s="357"/>
      <c r="H132" s="357"/>
      <c r="I132" s="357"/>
      <c r="J132" s="357"/>
      <c r="K132" s="359"/>
      <c r="L132" s="11"/>
    </row>
    <row r="133" spans="1:12" s="12" customFormat="1" ht="22.2" customHeight="1">
      <c r="A133" s="352"/>
      <c r="B133" s="354"/>
      <c r="C133" s="356"/>
      <c r="D133" s="22" t="s">
        <v>11</v>
      </c>
      <c r="E133" s="333" t="s">
        <v>12</v>
      </c>
      <c r="F133" s="334"/>
      <c r="G133" s="333" t="s">
        <v>13</v>
      </c>
      <c r="H133" s="334"/>
      <c r="I133" s="333" t="s">
        <v>14</v>
      </c>
      <c r="J133" s="334"/>
      <c r="K133" s="360"/>
      <c r="L133" s="11"/>
    </row>
    <row r="134" spans="1:12" ht="15.6">
      <c r="A134" s="353"/>
      <c r="B134" s="355"/>
      <c r="C134" s="25" t="s">
        <v>15</v>
      </c>
      <c r="D134" s="25" t="s">
        <v>15</v>
      </c>
      <c r="E134" s="13" t="s">
        <v>15</v>
      </c>
      <c r="F134" s="26" t="s">
        <v>16</v>
      </c>
      <c r="G134" s="13" t="s">
        <v>15</v>
      </c>
      <c r="H134" s="26" t="s">
        <v>16</v>
      </c>
      <c r="I134" s="13" t="s">
        <v>15</v>
      </c>
      <c r="J134" s="26" t="s">
        <v>16</v>
      </c>
      <c r="K134" s="27"/>
    </row>
    <row r="135" spans="1:12" s="11" customFormat="1" ht="22.5" customHeight="1">
      <c r="A135" s="25">
        <v>1</v>
      </c>
      <c r="B135" s="28" t="s">
        <v>64</v>
      </c>
      <c r="C135" s="25">
        <v>3</v>
      </c>
      <c r="D135" s="25">
        <v>3</v>
      </c>
      <c r="E135" s="25">
        <v>1</v>
      </c>
      <c r="F135" s="25">
        <v>33.299999999999997</v>
      </c>
      <c r="G135" s="25">
        <v>2</v>
      </c>
      <c r="H135" s="25">
        <v>66.7</v>
      </c>
      <c r="I135" s="25">
        <v>0</v>
      </c>
      <c r="J135" s="25">
        <v>0</v>
      </c>
      <c r="K135" s="24"/>
    </row>
    <row r="136" spans="1:12" s="12" customFormat="1" ht="15.6">
      <c r="A136" s="13"/>
      <c r="B136" s="11"/>
      <c r="C136" s="11"/>
      <c r="D136" s="11"/>
      <c r="E136" s="11"/>
      <c r="F136" s="11"/>
      <c r="G136" s="11"/>
      <c r="H136" s="11"/>
      <c r="I136" s="11"/>
      <c r="J136" s="11"/>
      <c r="K136" s="11"/>
      <c r="L136" s="11"/>
    </row>
    <row r="137" spans="1:12" s="86" customFormat="1" ht="15.6">
      <c r="A137" s="13"/>
      <c r="B137" s="30" t="s">
        <v>19</v>
      </c>
      <c r="C137" s="11"/>
      <c r="D137" s="11"/>
      <c r="E137" s="31">
        <v>0</v>
      </c>
      <c r="F137" s="13" t="s">
        <v>20</v>
      </c>
      <c r="G137" s="26">
        <v>0</v>
      </c>
      <c r="H137" s="13" t="s">
        <v>21</v>
      </c>
      <c r="I137" s="12"/>
      <c r="J137" s="12"/>
      <c r="K137" s="11"/>
      <c r="L137" s="85"/>
    </row>
    <row r="138" spans="1:12" s="86" customFormat="1" ht="15.6">
      <c r="A138" s="13"/>
      <c r="B138" s="11"/>
      <c r="C138" s="11"/>
      <c r="D138" s="11"/>
      <c r="E138" s="34"/>
      <c r="F138" s="13"/>
      <c r="G138" s="15"/>
      <c r="H138" s="13"/>
      <c r="I138" s="11"/>
      <c r="J138" s="11"/>
      <c r="K138" s="11"/>
      <c r="L138" s="85"/>
    </row>
    <row r="139" spans="1:12" s="12" customFormat="1" ht="15.6">
      <c r="A139" s="13"/>
      <c r="B139" s="11" t="s">
        <v>22</v>
      </c>
      <c r="C139" s="11"/>
      <c r="D139" s="11"/>
      <c r="E139" s="11"/>
      <c r="F139" s="11"/>
      <c r="G139" s="11"/>
      <c r="H139" s="11"/>
      <c r="I139" s="11"/>
      <c r="J139" s="11"/>
      <c r="K139" s="11"/>
      <c r="L139" s="11"/>
    </row>
    <row r="140" spans="1:12" s="12" customFormat="1" ht="15.6">
      <c r="A140" s="13"/>
      <c r="B140" s="32" t="s">
        <v>23</v>
      </c>
      <c r="C140" s="33"/>
      <c r="D140" s="27">
        <v>3</v>
      </c>
      <c r="E140" s="34"/>
      <c r="F140" s="34"/>
      <c r="G140" s="11"/>
      <c r="H140" s="34"/>
      <c r="I140" s="11"/>
      <c r="J140" s="11"/>
      <c r="K140" s="11"/>
      <c r="L140" s="11"/>
    </row>
    <row r="141" spans="1:12" s="12" customFormat="1" ht="15.6">
      <c r="A141" s="13"/>
      <c r="B141" s="32" t="s">
        <v>24</v>
      </c>
      <c r="C141" s="33"/>
      <c r="D141" s="27"/>
      <c r="E141" s="34"/>
      <c r="F141" s="34"/>
      <c r="G141" s="11"/>
      <c r="H141" s="34"/>
      <c r="I141" s="11"/>
      <c r="J141" s="11"/>
      <c r="K141" s="11"/>
      <c r="L141" s="11"/>
    </row>
    <row r="142" spans="1:12" s="12" customFormat="1" ht="15.6">
      <c r="A142" s="13"/>
      <c r="B142" s="32" t="s">
        <v>25</v>
      </c>
      <c r="C142" s="33"/>
      <c r="D142" s="27"/>
      <c r="E142" s="34"/>
      <c r="F142" s="34"/>
      <c r="G142" s="11"/>
      <c r="H142" s="34"/>
      <c r="I142" s="11"/>
      <c r="J142" s="11"/>
      <c r="K142" s="11"/>
      <c r="L142" s="11"/>
    </row>
    <row r="143" spans="1:12" s="11" customFormat="1" ht="15.6">
      <c r="A143" s="13"/>
      <c r="B143" s="32" t="s">
        <v>26</v>
      </c>
      <c r="C143" s="33"/>
      <c r="D143" s="27"/>
      <c r="E143" s="34"/>
      <c r="F143" s="34"/>
      <c r="H143" s="34"/>
    </row>
    <row r="144" spans="1:12" s="11" customFormat="1" ht="31.2" customHeight="1">
      <c r="A144" s="13"/>
      <c r="B144" s="335" t="s">
        <v>27</v>
      </c>
      <c r="C144" s="361"/>
      <c r="D144" s="35">
        <v>3</v>
      </c>
      <c r="E144" s="36"/>
      <c r="F144" s="34"/>
      <c r="H144" s="34"/>
    </row>
    <row r="145" spans="1:12" s="11" customFormat="1" ht="15.6">
      <c r="A145" s="13"/>
      <c r="B145" s="36"/>
      <c r="C145" s="99"/>
      <c r="D145" s="36"/>
      <c r="E145" s="36"/>
      <c r="F145" s="34"/>
      <c r="H145" s="34"/>
    </row>
    <row r="146" spans="1:12" s="11" customFormat="1" ht="15.6">
      <c r="A146" s="13"/>
    </row>
    <row r="147" spans="1:12" s="11" customFormat="1" ht="15.6">
      <c r="A147" s="13"/>
      <c r="B147" s="11" t="s">
        <v>28</v>
      </c>
      <c r="E147" s="31">
        <v>2</v>
      </c>
      <c r="F147" s="13" t="s">
        <v>20</v>
      </c>
      <c r="G147" s="26">
        <v>66.7</v>
      </c>
      <c r="H147" s="13" t="s">
        <v>21</v>
      </c>
    </row>
    <row r="148" spans="1:12" s="11" customFormat="1" ht="17.25" customHeight="1">
      <c r="A148" s="13"/>
      <c r="E148" s="14"/>
      <c r="F148" s="13"/>
      <c r="G148" s="15"/>
      <c r="H148" s="13"/>
    </row>
    <row r="150" spans="1:12" s="12" customFormat="1" ht="15.75" customHeight="1">
      <c r="A150" s="364" t="s">
        <v>32</v>
      </c>
      <c r="B150" s="364"/>
      <c r="C150" s="364"/>
      <c r="D150" s="364"/>
      <c r="E150" s="364"/>
      <c r="F150" s="364"/>
      <c r="G150" s="364"/>
      <c r="H150" s="364"/>
      <c r="I150" s="364"/>
      <c r="J150" s="364"/>
      <c r="K150" s="364"/>
      <c r="L150" s="11"/>
    </row>
    <row r="151" spans="1:12" s="12" customFormat="1" ht="15.75" customHeight="1">
      <c r="A151" s="9"/>
      <c r="B151" s="9"/>
      <c r="C151" s="9"/>
      <c r="D151" s="9"/>
      <c r="E151" s="9"/>
      <c r="F151" s="9"/>
      <c r="G151" s="9"/>
      <c r="H151" s="9"/>
      <c r="I151" s="9"/>
      <c r="J151" s="9"/>
      <c r="K151" s="9"/>
      <c r="L151" s="11"/>
    </row>
    <row r="152" spans="1:12" s="12" customFormat="1" ht="15.75" customHeight="1">
      <c r="A152" s="422" t="s">
        <v>260</v>
      </c>
      <c r="B152" s="423"/>
      <c r="C152" s="423"/>
      <c r="D152" s="423"/>
      <c r="E152" s="423"/>
      <c r="F152" s="423"/>
      <c r="G152" s="423"/>
      <c r="H152" s="423"/>
      <c r="I152" s="423"/>
      <c r="J152" s="423"/>
      <c r="K152" s="423"/>
      <c r="L152" s="11"/>
    </row>
    <row r="153" spans="1:12" s="12" customFormat="1" ht="15.75" customHeight="1">
      <c r="A153" s="87"/>
      <c r="B153" s="280" t="s">
        <v>259</v>
      </c>
      <c r="C153" s="88"/>
      <c r="D153" s="88"/>
      <c r="E153" s="88"/>
      <c r="F153" s="88"/>
      <c r="G153" s="88"/>
      <c r="H153" s="88"/>
      <c r="I153" s="88"/>
      <c r="J153" s="88"/>
      <c r="K153" s="88"/>
      <c r="L153" s="11"/>
    </row>
    <row r="154" spans="1:12" s="11" customFormat="1" ht="15.75" customHeight="1">
      <c r="A154" s="354" t="s">
        <v>6</v>
      </c>
      <c r="B154" s="354" t="s">
        <v>7</v>
      </c>
      <c r="C154" s="354" t="s">
        <v>8</v>
      </c>
      <c r="D154" s="432" t="s">
        <v>9</v>
      </c>
      <c r="E154" s="433"/>
      <c r="F154" s="433"/>
      <c r="G154" s="433"/>
      <c r="H154" s="433"/>
      <c r="I154" s="433"/>
      <c r="J154" s="434"/>
      <c r="K154" s="382" t="s">
        <v>10</v>
      </c>
    </row>
    <row r="155" spans="1:12" s="12" customFormat="1" ht="15.6">
      <c r="A155" s="354"/>
      <c r="B155" s="354"/>
      <c r="C155" s="424"/>
      <c r="D155" s="428"/>
      <c r="E155" s="429"/>
      <c r="F155" s="429"/>
      <c r="G155" s="429"/>
      <c r="H155" s="429"/>
      <c r="I155" s="429"/>
      <c r="J155" s="430"/>
      <c r="K155" s="431"/>
      <c r="L155" s="11"/>
    </row>
    <row r="156" spans="1:12" s="12" customFormat="1" ht="27" customHeight="1">
      <c r="A156" s="354"/>
      <c r="B156" s="354"/>
      <c r="C156" s="425"/>
      <c r="D156" s="25" t="s">
        <v>52</v>
      </c>
      <c r="E156" s="370" t="s">
        <v>53</v>
      </c>
      <c r="F156" s="370"/>
      <c r="G156" s="370" t="s">
        <v>54</v>
      </c>
      <c r="H156" s="370"/>
      <c r="I156" s="370" t="s">
        <v>55</v>
      </c>
      <c r="J156" s="370"/>
      <c r="K156" s="431"/>
      <c r="L156" s="11"/>
    </row>
    <row r="157" spans="1:12" s="12" customFormat="1" ht="15.6">
      <c r="A157" s="375"/>
      <c r="B157" s="375"/>
      <c r="C157" s="25" t="s">
        <v>15</v>
      </c>
      <c r="D157" s="25" t="s">
        <v>15</v>
      </c>
      <c r="E157" s="166" t="s">
        <v>15</v>
      </c>
      <c r="F157" s="25" t="s">
        <v>16</v>
      </c>
      <c r="G157" s="166" t="s">
        <v>15</v>
      </c>
      <c r="H157" s="25" t="s">
        <v>16</v>
      </c>
      <c r="I157" s="166" t="s">
        <v>15</v>
      </c>
      <c r="J157" s="25" t="s">
        <v>16</v>
      </c>
      <c r="K157" s="425"/>
      <c r="L157" s="11"/>
    </row>
    <row r="158" spans="1:12" s="86" customFormat="1" ht="78.75" customHeight="1">
      <c r="A158" s="25">
        <v>1</v>
      </c>
      <c r="B158" s="28" t="s">
        <v>65</v>
      </c>
      <c r="C158" s="55">
        <v>11</v>
      </c>
      <c r="D158" s="55">
        <v>10</v>
      </c>
      <c r="E158" s="55">
        <v>8</v>
      </c>
      <c r="F158" s="55">
        <v>80</v>
      </c>
      <c r="G158" s="55">
        <v>2</v>
      </c>
      <c r="H158" s="55">
        <v>20</v>
      </c>
      <c r="I158" s="55">
        <v>0</v>
      </c>
      <c r="J158" s="55">
        <v>0</v>
      </c>
      <c r="K158" s="29" t="s">
        <v>66</v>
      </c>
      <c r="L158" s="85"/>
    </row>
    <row r="159" spans="1:12" s="86" customFormat="1" ht="15" customHeight="1">
      <c r="A159" s="92"/>
      <c r="B159" s="93"/>
      <c r="C159" s="63"/>
      <c r="D159" s="63"/>
      <c r="E159" s="63"/>
      <c r="F159" s="63"/>
      <c r="G159" s="63"/>
      <c r="H159" s="63"/>
      <c r="I159" s="63"/>
      <c r="J159" s="63"/>
      <c r="K159" s="94"/>
      <c r="L159" s="85"/>
    </row>
    <row r="160" spans="1:12" s="12" customFormat="1" ht="15.6">
      <c r="A160" s="13"/>
      <c r="B160" s="95" t="s">
        <v>19</v>
      </c>
      <c r="C160" s="11"/>
      <c r="D160" s="11"/>
      <c r="E160" s="100">
        <v>2</v>
      </c>
      <c r="F160" s="101" t="s">
        <v>35</v>
      </c>
      <c r="G160" s="100">
        <v>20</v>
      </c>
      <c r="H160" s="13" t="s">
        <v>16</v>
      </c>
      <c r="I160" s="11"/>
      <c r="J160" s="11"/>
      <c r="K160" s="11"/>
      <c r="L160" s="11"/>
    </row>
    <row r="161" spans="1:12" s="12" customFormat="1" ht="15.6">
      <c r="A161" s="13"/>
      <c r="B161" s="11" t="s">
        <v>67</v>
      </c>
      <c r="C161" s="11"/>
      <c r="D161" s="11"/>
      <c r="E161" s="26">
        <v>2</v>
      </c>
      <c r="F161" s="13" t="s">
        <v>35</v>
      </c>
      <c r="G161" s="13"/>
      <c r="H161" s="13"/>
      <c r="I161" s="11"/>
      <c r="J161" s="11"/>
      <c r="K161" s="11"/>
      <c r="L161" s="11"/>
    </row>
    <row r="162" spans="1:12" s="12" customFormat="1" ht="15.6">
      <c r="A162" s="13"/>
      <c r="B162" s="11"/>
      <c r="C162" s="11"/>
      <c r="D162" s="11"/>
      <c r="E162" s="11"/>
      <c r="F162" s="13"/>
      <c r="G162" s="13"/>
      <c r="H162" s="13"/>
      <c r="I162" s="11"/>
      <c r="J162" s="11"/>
      <c r="K162" s="11"/>
      <c r="L162" s="11"/>
    </row>
    <row r="163" spans="1:12" s="11" customFormat="1" ht="15.6">
      <c r="A163" s="13"/>
      <c r="B163" s="11" t="s">
        <v>22</v>
      </c>
    </row>
    <row r="164" spans="1:12" s="11" customFormat="1" ht="15.6">
      <c r="A164" s="13"/>
      <c r="B164" s="32" t="s">
        <v>23</v>
      </c>
      <c r="C164" s="33"/>
      <c r="D164" s="27">
        <v>9</v>
      </c>
    </row>
    <row r="165" spans="1:12" s="11" customFormat="1" ht="15.6">
      <c r="A165" s="13"/>
      <c r="B165" s="32" t="s">
        <v>24</v>
      </c>
      <c r="C165" s="33"/>
      <c r="D165" s="27">
        <v>1</v>
      </c>
    </row>
    <row r="166" spans="1:12" s="11" customFormat="1" ht="15.6">
      <c r="A166" s="13"/>
      <c r="B166" s="32" t="s">
        <v>25</v>
      </c>
      <c r="C166" s="33"/>
      <c r="D166" s="27"/>
    </row>
    <row r="167" spans="1:12" s="11" customFormat="1" ht="15.6">
      <c r="A167" s="13"/>
      <c r="B167" s="32" t="s">
        <v>26</v>
      </c>
      <c r="C167" s="33"/>
      <c r="D167" s="27">
        <v>1</v>
      </c>
    </row>
    <row r="168" spans="1:12" s="11" customFormat="1" ht="29.25" customHeight="1">
      <c r="A168" s="13"/>
      <c r="B168" s="96" t="s">
        <v>58</v>
      </c>
      <c r="C168" s="97"/>
      <c r="D168" s="35">
        <v>10</v>
      </c>
      <c r="E168" s="75"/>
    </row>
    <row r="169" spans="1:12" s="12" customFormat="1" ht="15.6">
      <c r="A169" s="13"/>
      <c r="B169" s="11"/>
      <c r="C169" s="11"/>
      <c r="D169" s="11"/>
      <c r="E169" s="11"/>
      <c r="F169" s="11"/>
      <c r="G169" s="11"/>
      <c r="H169" s="11"/>
      <c r="I169" s="11"/>
      <c r="J169" s="11"/>
      <c r="K169" s="11"/>
      <c r="L169" s="11"/>
    </row>
    <row r="170" spans="1:12" s="12" customFormat="1" ht="15.6">
      <c r="A170" s="13"/>
      <c r="B170" s="11" t="s">
        <v>28</v>
      </c>
      <c r="C170" s="11"/>
      <c r="D170" s="11"/>
      <c r="E170" s="26">
        <v>5</v>
      </c>
      <c r="F170" s="13" t="s">
        <v>59</v>
      </c>
      <c r="G170" s="26">
        <v>50</v>
      </c>
      <c r="H170" s="13" t="s">
        <v>16</v>
      </c>
      <c r="I170" s="11"/>
      <c r="J170" s="11"/>
      <c r="K170" s="11"/>
      <c r="L170" s="11"/>
    </row>
    <row r="171" spans="1:12" s="12" customFormat="1" ht="15.6">
      <c r="A171" s="13"/>
      <c r="B171" s="11"/>
      <c r="C171" s="11"/>
      <c r="D171" s="11"/>
      <c r="E171" s="13"/>
      <c r="F171" s="13"/>
      <c r="G171" s="13"/>
      <c r="H171" s="13"/>
      <c r="I171" s="11"/>
      <c r="J171" s="11"/>
      <c r="K171" s="11"/>
      <c r="L171" s="11"/>
    </row>
    <row r="172" spans="1:12" s="12" customFormat="1" ht="15.75" customHeight="1">
      <c r="A172" s="349" t="s">
        <v>258</v>
      </c>
      <c r="B172" s="350"/>
      <c r="C172" s="350"/>
      <c r="D172" s="350"/>
      <c r="E172" s="350"/>
      <c r="F172" s="350"/>
      <c r="G172" s="350"/>
      <c r="H172" s="350"/>
      <c r="I172" s="350"/>
      <c r="J172" s="350"/>
      <c r="K172" s="350"/>
      <c r="L172" s="11"/>
    </row>
    <row r="173" spans="1:12" s="12" customFormat="1" ht="15.75" customHeight="1">
      <c r="A173" s="98"/>
      <c r="B173" s="280" t="s">
        <v>5</v>
      </c>
      <c r="C173" s="102"/>
      <c r="D173" s="102"/>
      <c r="E173" s="102"/>
      <c r="F173" s="102"/>
      <c r="G173" s="102"/>
      <c r="H173" s="102"/>
      <c r="I173" s="102"/>
      <c r="J173" s="102"/>
      <c r="K173" s="102"/>
      <c r="L173" s="11"/>
    </row>
    <row r="174" spans="1:12" s="11" customFormat="1" ht="15.75" customHeight="1">
      <c r="A174" s="354" t="s">
        <v>6</v>
      </c>
      <c r="B174" s="354" t="s">
        <v>7</v>
      </c>
      <c r="C174" s="354" t="s">
        <v>8</v>
      </c>
      <c r="D174" s="432" t="s">
        <v>9</v>
      </c>
      <c r="E174" s="433"/>
      <c r="F174" s="433"/>
      <c r="G174" s="433"/>
      <c r="H174" s="433"/>
      <c r="I174" s="433"/>
      <c r="J174" s="434"/>
      <c r="K174" s="382" t="s">
        <v>10</v>
      </c>
    </row>
    <row r="175" spans="1:12" s="12" customFormat="1" ht="15.6">
      <c r="A175" s="354"/>
      <c r="B175" s="354"/>
      <c r="C175" s="424"/>
      <c r="D175" s="428"/>
      <c r="E175" s="429"/>
      <c r="F175" s="429"/>
      <c r="G175" s="429"/>
      <c r="H175" s="429"/>
      <c r="I175" s="429"/>
      <c r="J175" s="430"/>
      <c r="K175" s="431"/>
      <c r="L175" s="11"/>
    </row>
    <row r="176" spans="1:12" s="12" customFormat="1" ht="24" customHeight="1">
      <c r="A176" s="354"/>
      <c r="B176" s="354"/>
      <c r="C176" s="425"/>
      <c r="D176" s="25" t="s">
        <v>52</v>
      </c>
      <c r="E176" s="370" t="s">
        <v>53</v>
      </c>
      <c r="F176" s="370"/>
      <c r="G176" s="370" t="s">
        <v>54</v>
      </c>
      <c r="H176" s="370"/>
      <c r="I176" s="370" t="s">
        <v>55</v>
      </c>
      <c r="J176" s="370"/>
      <c r="K176" s="431"/>
      <c r="L176" s="11"/>
    </row>
    <row r="177" spans="1:20" s="12" customFormat="1" ht="15.6">
      <c r="A177" s="375"/>
      <c r="B177" s="375"/>
      <c r="C177" s="26" t="s">
        <v>15</v>
      </c>
      <c r="D177" s="26" t="s">
        <v>15</v>
      </c>
      <c r="E177" s="13" t="s">
        <v>15</v>
      </c>
      <c r="F177" s="26" t="s">
        <v>16</v>
      </c>
      <c r="G177" s="13" t="s">
        <v>15</v>
      </c>
      <c r="H177" s="26" t="s">
        <v>16</v>
      </c>
      <c r="I177" s="13" t="s">
        <v>15</v>
      </c>
      <c r="J177" s="26" t="s">
        <v>16</v>
      </c>
      <c r="K177" s="425"/>
      <c r="L177" s="11"/>
    </row>
    <row r="178" spans="1:20" s="86" customFormat="1" ht="34.5" customHeight="1">
      <c r="A178" s="25">
        <v>1</v>
      </c>
      <c r="B178" s="28" t="s">
        <v>62</v>
      </c>
      <c r="C178" s="25">
        <v>13</v>
      </c>
      <c r="D178" s="25">
        <v>13</v>
      </c>
      <c r="E178" s="25">
        <v>6</v>
      </c>
      <c r="F178" s="103">
        <v>46.15</v>
      </c>
      <c r="G178" s="25">
        <v>2</v>
      </c>
      <c r="H178" s="104">
        <v>15.4</v>
      </c>
      <c r="I178" s="25">
        <v>5</v>
      </c>
      <c r="J178" s="25">
        <v>38.4</v>
      </c>
      <c r="K178" s="29" t="s">
        <v>68</v>
      </c>
      <c r="L178" s="85"/>
      <c r="M178" s="105"/>
      <c r="N178" s="105"/>
      <c r="O178" s="105"/>
      <c r="P178" s="105"/>
      <c r="Q178" s="105"/>
      <c r="R178" s="105"/>
      <c r="S178" s="105"/>
      <c r="T178" s="105"/>
    </row>
    <row r="179" spans="1:20" s="86" customFormat="1" ht="32.25" customHeight="1">
      <c r="A179" s="25">
        <v>2</v>
      </c>
      <c r="B179" s="84" t="s">
        <v>69</v>
      </c>
      <c r="C179" s="25">
        <v>7</v>
      </c>
      <c r="D179" s="25">
        <v>7</v>
      </c>
      <c r="E179" s="25">
        <v>5</v>
      </c>
      <c r="F179" s="25">
        <v>63</v>
      </c>
      <c r="G179" s="25">
        <v>2</v>
      </c>
      <c r="H179" s="25">
        <v>37</v>
      </c>
      <c r="I179" s="25">
        <v>0</v>
      </c>
      <c r="J179" s="25">
        <v>0</v>
      </c>
      <c r="K179" s="29"/>
      <c r="L179" s="85"/>
    </row>
    <row r="180" spans="1:20" s="12" customFormat="1" ht="15.6">
      <c r="A180" s="13"/>
      <c r="B180" s="11"/>
      <c r="C180" s="11"/>
      <c r="D180" s="11"/>
      <c r="E180" s="11"/>
      <c r="F180" s="11"/>
      <c r="G180" s="11"/>
      <c r="H180" s="11"/>
      <c r="I180" s="11"/>
      <c r="J180" s="11"/>
      <c r="K180" s="11"/>
      <c r="L180" s="11"/>
    </row>
    <row r="181" spans="1:20" s="12" customFormat="1" ht="15.6">
      <c r="A181" s="13"/>
      <c r="B181" s="95" t="s">
        <v>19</v>
      </c>
      <c r="C181" s="11"/>
      <c r="D181" s="11"/>
      <c r="E181" s="100">
        <v>1</v>
      </c>
      <c r="F181" s="101" t="s">
        <v>35</v>
      </c>
      <c r="G181" s="100">
        <v>5</v>
      </c>
      <c r="H181" s="13" t="s">
        <v>16</v>
      </c>
      <c r="I181" s="11"/>
      <c r="J181" s="11"/>
      <c r="K181" s="11"/>
      <c r="L181" s="11"/>
    </row>
    <row r="182" spans="1:20" s="12" customFormat="1" ht="15.6">
      <c r="A182" s="13"/>
      <c r="B182" s="11" t="s">
        <v>67</v>
      </c>
      <c r="C182" s="11"/>
      <c r="D182" s="11"/>
      <c r="E182" s="26">
        <v>3</v>
      </c>
      <c r="F182" s="13" t="s">
        <v>35</v>
      </c>
      <c r="G182" s="13"/>
      <c r="H182" s="13"/>
      <c r="I182" s="11"/>
      <c r="J182" s="11"/>
      <c r="K182" s="11"/>
      <c r="L182" s="11"/>
    </row>
    <row r="183" spans="1:20" s="12" customFormat="1" ht="15.6">
      <c r="A183" s="13"/>
      <c r="B183" s="11"/>
      <c r="C183" s="11"/>
      <c r="D183" s="11"/>
      <c r="E183" s="11"/>
      <c r="F183" s="13"/>
      <c r="G183" s="13"/>
      <c r="H183" s="13"/>
      <c r="I183" s="11"/>
      <c r="J183" s="11"/>
      <c r="K183" s="11"/>
      <c r="L183" s="11"/>
    </row>
    <row r="184" spans="1:20" s="11" customFormat="1" ht="15.6">
      <c r="A184" s="13"/>
      <c r="B184" s="11" t="s">
        <v>22</v>
      </c>
    </row>
    <row r="185" spans="1:20" s="11" customFormat="1" ht="15.6">
      <c r="A185" s="13"/>
      <c r="B185" s="32" t="s">
        <v>23</v>
      </c>
      <c r="C185" s="33"/>
      <c r="D185" s="27">
        <v>13</v>
      </c>
    </row>
    <row r="186" spans="1:20" s="11" customFormat="1" ht="15.6">
      <c r="A186" s="13"/>
      <c r="B186" s="32" t="s">
        <v>24</v>
      </c>
      <c r="C186" s="33"/>
      <c r="D186" s="27">
        <v>7</v>
      </c>
    </row>
    <row r="187" spans="1:20" s="11" customFormat="1" ht="15.6">
      <c r="A187" s="13"/>
      <c r="B187" s="32" t="s">
        <v>25</v>
      </c>
      <c r="C187" s="33"/>
      <c r="D187" s="27"/>
    </row>
    <row r="188" spans="1:20" s="11" customFormat="1" ht="15.6">
      <c r="A188" s="13"/>
      <c r="B188" s="32" t="s">
        <v>26</v>
      </c>
      <c r="C188" s="33"/>
      <c r="D188" s="27">
        <v>5</v>
      </c>
    </row>
    <row r="189" spans="1:20" s="11" customFormat="1" ht="29.25" customHeight="1">
      <c r="A189" s="13"/>
      <c r="B189" s="96" t="s">
        <v>58</v>
      </c>
      <c r="C189" s="97"/>
      <c r="D189" s="35">
        <v>20</v>
      </c>
      <c r="E189" s="75"/>
    </row>
    <row r="190" spans="1:20" s="12" customFormat="1" ht="15.6">
      <c r="A190" s="13"/>
      <c r="B190" s="11"/>
      <c r="C190" s="11"/>
      <c r="D190" s="11"/>
      <c r="E190" s="11"/>
      <c r="F190" s="11"/>
      <c r="G190" s="11"/>
      <c r="H190" s="11"/>
      <c r="I190" s="11"/>
      <c r="J190" s="11"/>
      <c r="K190" s="11"/>
      <c r="L190" s="11"/>
    </row>
    <row r="191" spans="1:20" s="12" customFormat="1" ht="15.6">
      <c r="A191" s="13"/>
      <c r="B191" s="11" t="s">
        <v>28</v>
      </c>
      <c r="C191" s="11"/>
      <c r="D191" s="11"/>
      <c r="E191" s="26">
        <v>16</v>
      </c>
      <c r="F191" s="13" t="s">
        <v>59</v>
      </c>
      <c r="G191" s="106">
        <v>80</v>
      </c>
      <c r="H191" s="13" t="s">
        <v>16</v>
      </c>
      <c r="I191" s="11"/>
      <c r="J191" s="11"/>
      <c r="K191" s="11"/>
      <c r="L191" s="11"/>
    </row>
    <row r="192" spans="1:20" s="12" customFormat="1" ht="15.6">
      <c r="A192" s="13"/>
      <c r="B192" s="11"/>
      <c r="C192" s="11"/>
      <c r="D192" s="11"/>
      <c r="E192" s="13"/>
      <c r="F192" s="13"/>
      <c r="G192" s="13"/>
      <c r="H192" s="13"/>
      <c r="I192" s="11"/>
      <c r="J192" s="11"/>
      <c r="K192" s="11"/>
      <c r="L192" s="11"/>
    </row>
    <row r="193" spans="1:12" ht="18.75" customHeight="1"/>
    <row r="194" spans="1:12" ht="17.399999999999999">
      <c r="B194" s="3" t="s">
        <v>145</v>
      </c>
      <c r="C194" s="39"/>
      <c r="D194" s="39"/>
      <c r="E194" s="39"/>
      <c r="F194" s="39"/>
      <c r="G194" s="39"/>
      <c r="H194" s="39"/>
    </row>
    <row r="195" spans="1:12" s="172" customFormat="1" ht="18.600000000000001" customHeight="1">
      <c r="A195" s="170"/>
      <c r="B195" s="342" t="s">
        <v>70</v>
      </c>
      <c r="C195" s="342"/>
      <c r="D195" s="342"/>
      <c r="E195" s="342"/>
      <c r="F195" s="342"/>
      <c r="G195" s="342"/>
      <c r="H195" s="342"/>
      <c r="I195" s="342"/>
      <c r="J195" s="342"/>
      <c r="K195" s="342"/>
      <c r="L195" s="171"/>
    </row>
    <row r="196" spans="1:12" s="172" customFormat="1" ht="18.600000000000001" customHeight="1">
      <c r="A196" s="170"/>
      <c r="B196" s="342" t="s">
        <v>71</v>
      </c>
      <c r="C196" s="342"/>
      <c r="D196" s="342"/>
      <c r="E196" s="342"/>
      <c r="F196" s="342"/>
      <c r="G196" s="342"/>
      <c r="H196" s="342"/>
      <c r="I196" s="342"/>
      <c r="J196" s="342"/>
      <c r="K196" s="342"/>
      <c r="L196" s="171"/>
    </row>
    <row r="197" spans="1:12" s="172" customFormat="1" ht="18.600000000000001" customHeight="1">
      <c r="A197" s="170"/>
      <c r="B197" s="342" t="s">
        <v>72</v>
      </c>
      <c r="C197" s="342"/>
      <c r="D197" s="342"/>
      <c r="E197" s="342"/>
      <c r="F197" s="342"/>
      <c r="G197" s="342"/>
      <c r="H197" s="342"/>
      <c r="I197" s="342"/>
      <c r="J197" s="342"/>
      <c r="K197" s="342"/>
      <c r="L197" s="171"/>
    </row>
    <row r="198" spans="1:12" s="172" customFormat="1" ht="115.2" customHeight="1">
      <c r="A198" s="170"/>
      <c r="B198" s="342" t="s">
        <v>73</v>
      </c>
      <c r="C198" s="342"/>
      <c r="D198" s="342"/>
      <c r="E198" s="342"/>
      <c r="F198" s="342"/>
      <c r="G198" s="342"/>
      <c r="H198" s="342"/>
      <c r="I198" s="342"/>
      <c r="J198" s="342"/>
      <c r="K198" s="342"/>
      <c r="L198" s="171"/>
    </row>
    <row r="199" spans="1:12" ht="15.9" customHeight="1">
      <c r="B199" s="107"/>
      <c r="C199" s="107"/>
      <c r="D199" s="107"/>
      <c r="E199" s="107"/>
      <c r="F199" s="107"/>
      <c r="G199" s="107"/>
      <c r="H199" s="107"/>
      <c r="I199" s="107"/>
      <c r="J199" s="107"/>
      <c r="K199" s="107"/>
    </row>
    <row r="200" spans="1:12" ht="15.75" customHeight="1">
      <c r="B200" s="107"/>
      <c r="C200" s="107"/>
      <c r="D200" s="107"/>
      <c r="E200" s="107"/>
      <c r="F200" s="107"/>
      <c r="G200" s="107"/>
      <c r="H200" s="107"/>
      <c r="I200" s="107"/>
      <c r="J200" s="107"/>
      <c r="K200" s="107"/>
    </row>
    <row r="201" spans="1:12" s="12" customFormat="1" ht="15.6">
      <c r="A201" s="13"/>
      <c r="B201" s="37" t="s">
        <v>74</v>
      </c>
      <c r="C201" s="108" t="s">
        <v>43</v>
      </c>
      <c r="D201" s="37"/>
      <c r="F201" s="341" t="s">
        <v>75</v>
      </c>
      <c r="G201" s="341"/>
      <c r="H201" s="341"/>
      <c r="I201" s="341"/>
      <c r="J201" s="341"/>
      <c r="K201" s="341"/>
      <c r="L201" s="11"/>
    </row>
    <row r="202" spans="1:12" ht="18">
      <c r="B202" s="2"/>
      <c r="C202" s="109" t="s">
        <v>46</v>
      </c>
      <c r="D202" s="110"/>
      <c r="F202" s="435" t="s">
        <v>76</v>
      </c>
      <c r="G202" s="436"/>
      <c r="H202" s="436"/>
      <c r="I202" s="436"/>
      <c r="J202" s="436"/>
      <c r="K202" s="436"/>
    </row>
  </sheetData>
  <mergeCells count="92">
    <mergeCell ref="F202:K202"/>
    <mergeCell ref="I156:J156"/>
    <mergeCell ref="A172:K172"/>
    <mergeCell ref="A174:A177"/>
    <mergeCell ref="B174:B177"/>
    <mergeCell ref="C174:C176"/>
    <mergeCell ref="D174:J175"/>
    <mergeCell ref="K174:K177"/>
    <mergeCell ref="E176:F176"/>
    <mergeCell ref="G176:H176"/>
    <mergeCell ref="I176:J176"/>
    <mergeCell ref="B195:K195"/>
    <mergeCell ref="B196:K196"/>
    <mergeCell ref="B197:K197"/>
    <mergeCell ref="B198:K198"/>
    <mergeCell ref="F201:K201"/>
    <mergeCell ref="B144:C144"/>
    <mergeCell ref="A150:K150"/>
    <mergeCell ref="A152:K152"/>
    <mergeCell ref="A154:A157"/>
    <mergeCell ref="B154:B157"/>
    <mergeCell ref="C154:C156"/>
    <mergeCell ref="D154:J155"/>
    <mergeCell ref="K154:K157"/>
    <mergeCell ref="E156:F156"/>
    <mergeCell ref="G156:H156"/>
    <mergeCell ref="A129:K129"/>
    <mergeCell ref="A131:A134"/>
    <mergeCell ref="B131:B134"/>
    <mergeCell ref="C131:C133"/>
    <mergeCell ref="D131:J132"/>
    <mergeCell ref="K131:K133"/>
    <mergeCell ref="E133:F133"/>
    <mergeCell ref="G133:H133"/>
    <mergeCell ref="I133:J133"/>
    <mergeCell ref="A107:K107"/>
    <mergeCell ref="A109:A112"/>
    <mergeCell ref="B109:B112"/>
    <mergeCell ref="C109:C111"/>
    <mergeCell ref="D109:J110"/>
    <mergeCell ref="K109:K112"/>
    <mergeCell ref="E111:F111"/>
    <mergeCell ref="G111:H111"/>
    <mergeCell ref="I111:J111"/>
    <mergeCell ref="A87:K87"/>
    <mergeCell ref="A89:A92"/>
    <mergeCell ref="B89:B92"/>
    <mergeCell ref="C89:C91"/>
    <mergeCell ref="D89:J90"/>
    <mergeCell ref="K89:K92"/>
    <mergeCell ref="E91:F91"/>
    <mergeCell ref="G91:H91"/>
    <mergeCell ref="I91:J91"/>
    <mergeCell ref="B63:C63"/>
    <mergeCell ref="A67:K67"/>
    <mergeCell ref="A69:A72"/>
    <mergeCell ref="B69:B72"/>
    <mergeCell ref="C69:C71"/>
    <mergeCell ref="D69:J70"/>
    <mergeCell ref="K69:K72"/>
    <mergeCell ref="E71:F71"/>
    <mergeCell ref="G71:H71"/>
    <mergeCell ref="I71:J71"/>
    <mergeCell ref="B44:C44"/>
    <mergeCell ref="A48:K48"/>
    <mergeCell ref="A50:A53"/>
    <mergeCell ref="B50:B53"/>
    <mergeCell ref="C50:C52"/>
    <mergeCell ref="D50:J51"/>
    <mergeCell ref="K50:K52"/>
    <mergeCell ref="E52:F52"/>
    <mergeCell ref="G52:H52"/>
    <mergeCell ref="I52:J52"/>
    <mergeCell ref="B25:C25"/>
    <mergeCell ref="A29:K29"/>
    <mergeCell ref="A31:A34"/>
    <mergeCell ref="B31:B34"/>
    <mergeCell ref="C31:C33"/>
    <mergeCell ref="D31:J32"/>
    <mergeCell ref="K31:K33"/>
    <mergeCell ref="A7:K7"/>
    <mergeCell ref="A9:K9"/>
    <mergeCell ref="A11:A14"/>
    <mergeCell ref="B11:B14"/>
    <mergeCell ref="C11:C13"/>
    <mergeCell ref="D11:J12"/>
    <mergeCell ref="K11:K13"/>
    <mergeCell ref="A1:K1"/>
    <mergeCell ref="A2:K2"/>
    <mergeCell ref="A3:K3"/>
    <mergeCell ref="A4:K4"/>
    <mergeCell ref="A5:K5"/>
  </mergeCells>
  <pageMargins left="0.94488188976377963" right="0.55118110236220474" top="0.78740157480314965" bottom="0.78740157480314965" header="0.51181102362204722" footer="0.51181102362204722"/>
  <pageSetup paperSize="9" scale="60" orientation="portrait" r:id="rId1"/>
  <headerFooter alignWithMargins="0"/>
  <rowBreaks count="2" manualBreakCount="2">
    <brk id="148" max="10" man="1"/>
    <brk id="193" max="1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9"/>
  <sheetViews>
    <sheetView view="pageBreakPreview" topLeftCell="A118" zoomScaleNormal="100" zoomScaleSheetLayoutView="100" workbookViewId="0">
      <selection activeCell="B142" sqref="B142"/>
    </sheetView>
  </sheetViews>
  <sheetFormatPr defaultRowHeight="13.2"/>
  <cols>
    <col min="1" max="1" width="5.109375" style="18" customWidth="1"/>
    <col min="2" max="2" width="33.33203125" style="16" customWidth="1"/>
    <col min="3" max="3" width="12.44140625" style="16" customWidth="1"/>
    <col min="4" max="4" width="9.109375" style="16" customWidth="1"/>
    <col min="5" max="5" width="6" style="16" customWidth="1"/>
    <col min="6" max="6" width="5.6640625" style="16" customWidth="1"/>
    <col min="7" max="7" width="5.88671875" style="16" customWidth="1"/>
    <col min="8" max="8" width="6" style="16" customWidth="1"/>
    <col min="9" max="9" width="5.88671875" style="16" customWidth="1"/>
    <col min="10" max="10" width="6.109375" style="16" customWidth="1"/>
    <col min="11" max="11" width="14.33203125" style="16" customWidth="1"/>
    <col min="12" max="12" width="15.44140625" style="16" customWidth="1"/>
    <col min="13" max="13" width="7.109375" style="17" hidden="1" customWidth="1"/>
    <col min="14" max="256" width="8.88671875" style="17"/>
    <col min="257" max="257" width="5.109375" style="17" customWidth="1"/>
    <col min="258" max="258" width="33.33203125" style="17" customWidth="1"/>
    <col min="259" max="259" width="12.44140625" style="17" customWidth="1"/>
    <col min="260" max="260" width="9.109375" style="17" customWidth="1"/>
    <col min="261" max="261" width="6" style="17" customWidth="1"/>
    <col min="262" max="262" width="5.6640625" style="17" customWidth="1"/>
    <col min="263" max="263" width="5.88671875" style="17" customWidth="1"/>
    <col min="264" max="264" width="6" style="17" customWidth="1"/>
    <col min="265" max="265" width="5.88671875" style="17" customWidth="1"/>
    <col min="266" max="266" width="6.109375" style="17" customWidth="1"/>
    <col min="267" max="267" width="14.33203125" style="17" customWidth="1"/>
    <col min="268" max="268" width="9.109375" style="17" customWidth="1"/>
    <col min="269" max="512" width="8.88671875" style="17"/>
    <col min="513" max="513" width="5.109375" style="17" customWidth="1"/>
    <col min="514" max="514" width="33.33203125" style="17" customWidth="1"/>
    <col min="515" max="515" width="12.44140625" style="17" customWidth="1"/>
    <col min="516" max="516" width="9.109375" style="17" customWidth="1"/>
    <col min="517" max="517" width="6" style="17" customWidth="1"/>
    <col min="518" max="518" width="5.6640625" style="17" customWidth="1"/>
    <col min="519" max="519" width="5.88671875" style="17" customWidth="1"/>
    <col min="520" max="520" width="6" style="17" customWidth="1"/>
    <col min="521" max="521" width="5.88671875" style="17" customWidth="1"/>
    <col min="522" max="522" width="6.109375" style="17" customWidth="1"/>
    <col min="523" max="523" width="14.33203125" style="17" customWidth="1"/>
    <col min="524" max="524" width="9.109375" style="17" customWidth="1"/>
    <col min="525" max="768" width="8.88671875" style="17"/>
    <col min="769" max="769" width="5.109375" style="17" customWidth="1"/>
    <col min="770" max="770" width="33.33203125" style="17" customWidth="1"/>
    <col min="771" max="771" width="12.44140625" style="17" customWidth="1"/>
    <col min="772" max="772" width="9.109375" style="17" customWidth="1"/>
    <col min="773" max="773" width="6" style="17" customWidth="1"/>
    <col min="774" max="774" width="5.6640625" style="17" customWidth="1"/>
    <col min="775" max="775" width="5.88671875" style="17" customWidth="1"/>
    <col min="776" max="776" width="6" style="17" customWidth="1"/>
    <col min="777" max="777" width="5.88671875" style="17" customWidth="1"/>
    <col min="778" max="778" width="6.109375" style="17" customWidth="1"/>
    <col min="779" max="779" width="14.33203125" style="17" customWidth="1"/>
    <col min="780" max="780" width="9.109375" style="17" customWidth="1"/>
    <col min="781" max="1024" width="8.88671875" style="17"/>
    <col min="1025" max="1025" width="5.109375" style="17" customWidth="1"/>
    <col min="1026" max="1026" width="33.33203125" style="17" customWidth="1"/>
    <col min="1027" max="1027" width="12.44140625" style="17" customWidth="1"/>
    <col min="1028" max="1028" width="9.109375" style="17" customWidth="1"/>
    <col min="1029" max="1029" width="6" style="17" customWidth="1"/>
    <col min="1030" max="1030" width="5.6640625" style="17" customWidth="1"/>
    <col min="1031" max="1031" width="5.88671875" style="17" customWidth="1"/>
    <col min="1032" max="1032" width="6" style="17" customWidth="1"/>
    <col min="1033" max="1033" width="5.88671875" style="17" customWidth="1"/>
    <col min="1034" max="1034" width="6.109375" style="17" customWidth="1"/>
    <col min="1035" max="1035" width="14.33203125" style="17" customWidth="1"/>
    <col min="1036" max="1036" width="9.109375" style="17" customWidth="1"/>
    <col min="1037" max="1280" width="8.88671875" style="17"/>
    <col min="1281" max="1281" width="5.109375" style="17" customWidth="1"/>
    <col min="1282" max="1282" width="33.33203125" style="17" customWidth="1"/>
    <col min="1283" max="1283" width="12.44140625" style="17" customWidth="1"/>
    <col min="1284" max="1284" width="9.109375" style="17" customWidth="1"/>
    <col min="1285" max="1285" width="6" style="17" customWidth="1"/>
    <col min="1286" max="1286" width="5.6640625" style="17" customWidth="1"/>
    <col min="1287" max="1287" width="5.88671875" style="17" customWidth="1"/>
    <col min="1288" max="1288" width="6" style="17" customWidth="1"/>
    <col min="1289" max="1289" width="5.88671875" style="17" customWidth="1"/>
    <col min="1290" max="1290" width="6.109375" style="17" customWidth="1"/>
    <col min="1291" max="1291" width="14.33203125" style="17" customWidth="1"/>
    <col min="1292" max="1292" width="9.109375" style="17" customWidth="1"/>
    <col min="1293" max="1536" width="8.88671875" style="17"/>
    <col min="1537" max="1537" width="5.109375" style="17" customWidth="1"/>
    <col min="1538" max="1538" width="33.33203125" style="17" customWidth="1"/>
    <col min="1539" max="1539" width="12.44140625" style="17" customWidth="1"/>
    <col min="1540" max="1540" width="9.109375" style="17" customWidth="1"/>
    <col min="1541" max="1541" width="6" style="17" customWidth="1"/>
    <col min="1542" max="1542" width="5.6640625" style="17" customWidth="1"/>
    <col min="1543" max="1543" width="5.88671875" style="17" customWidth="1"/>
    <col min="1544" max="1544" width="6" style="17" customWidth="1"/>
    <col min="1545" max="1545" width="5.88671875" style="17" customWidth="1"/>
    <col min="1546" max="1546" width="6.109375" style="17" customWidth="1"/>
    <col min="1547" max="1547" width="14.33203125" style="17" customWidth="1"/>
    <col min="1548" max="1548" width="9.109375" style="17" customWidth="1"/>
    <col min="1549" max="1792" width="8.88671875" style="17"/>
    <col min="1793" max="1793" width="5.109375" style="17" customWidth="1"/>
    <col min="1794" max="1794" width="33.33203125" style="17" customWidth="1"/>
    <col min="1795" max="1795" width="12.44140625" style="17" customWidth="1"/>
    <col min="1796" max="1796" width="9.109375" style="17" customWidth="1"/>
    <col min="1797" max="1797" width="6" style="17" customWidth="1"/>
    <col min="1798" max="1798" width="5.6640625" style="17" customWidth="1"/>
    <col min="1799" max="1799" width="5.88671875" style="17" customWidth="1"/>
    <col min="1800" max="1800" width="6" style="17" customWidth="1"/>
    <col min="1801" max="1801" width="5.88671875" style="17" customWidth="1"/>
    <col min="1802" max="1802" width="6.109375" style="17" customWidth="1"/>
    <col min="1803" max="1803" width="14.33203125" style="17" customWidth="1"/>
    <col min="1804" max="1804" width="9.109375" style="17" customWidth="1"/>
    <col min="1805" max="2048" width="8.88671875" style="17"/>
    <col min="2049" max="2049" width="5.109375" style="17" customWidth="1"/>
    <col min="2050" max="2050" width="33.33203125" style="17" customWidth="1"/>
    <col min="2051" max="2051" width="12.44140625" style="17" customWidth="1"/>
    <col min="2052" max="2052" width="9.109375" style="17" customWidth="1"/>
    <col min="2053" max="2053" width="6" style="17" customWidth="1"/>
    <col min="2054" max="2054" width="5.6640625" style="17" customWidth="1"/>
    <col min="2055" max="2055" width="5.88671875" style="17" customWidth="1"/>
    <col min="2056" max="2056" width="6" style="17" customWidth="1"/>
    <col min="2057" max="2057" width="5.88671875" style="17" customWidth="1"/>
    <col min="2058" max="2058" width="6.109375" style="17" customWidth="1"/>
    <col min="2059" max="2059" width="14.33203125" style="17" customWidth="1"/>
    <col min="2060" max="2060" width="9.109375" style="17" customWidth="1"/>
    <col min="2061" max="2304" width="8.88671875" style="17"/>
    <col min="2305" max="2305" width="5.109375" style="17" customWidth="1"/>
    <col min="2306" max="2306" width="33.33203125" style="17" customWidth="1"/>
    <col min="2307" max="2307" width="12.44140625" style="17" customWidth="1"/>
    <col min="2308" max="2308" width="9.109375" style="17" customWidth="1"/>
    <col min="2309" max="2309" width="6" style="17" customWidth="1"/>
    <col min="2310" max="2310" width="5.6640625" style="17" customWidth="1"/>
    <col min="2311" max="2311" width="5.88671875" style="17" customWidth="1"/>
    <col min="2312" max="2312" width="6" style="17" customWidth="1"/>
    <col min="2313" max="2313" width="5.88671875" style="17" customWidth="1"/>
    <col min="2314" max="2314" width="6.109375" style="17" customWidth="1"/>
    <col min="2315" max="2315" width="14.33203125" style="17" customWidth="1"/>
    <col min="2316" max="2316" width="9.109375" style="17" customWidth="1"/>
    <col min="2317" max="2560" width="8.88671875" style="17"/>
    <col min="2561" max="2561" width="5.109375" style="17" customWidth="1"/>
    <col min="2562" max="2562" width="33.33203125" style="17" customWidth="1"/>
    <col min="2563" max="2563" width="12.44140625" style="17" customWidth="1"/>
    <col min="2564" max="2564" width="9.109375" style="17" customWidth="1"/>
    <col min="2565" max="2565" width="6" style="17" customWidth="1"/>
    <col min="2566" max="2566" width="5.6640625" style="17" customWidth="1"/>
    <col min="2567" max="2567" width="5.88671875" style="17" customWidth="1"/>
    <col min="2568" max="2568" width="6" style="17" customWidth="1"/>
    <col min="2569" max="2569" width="5.88671875" style="17" customWidth="1"/>
    <col min="2570" max="2570" width="6.109375" style="17" customWidth="1"/>
    <col min="2571" max="2571" width="14.33203125" style="17" customWidth="1"/>
    <col min="2572" max="2572" width="9.109375" style="17" customWidth="1"/>
    <col min="2573" max="2816" width="8.88671875" style="17"/>
    <col min="2817" max="2817" width="5.109375" style="17" customWidth="1"/>
    <col min="2818" max="2818" width="33.33203125" style="17" customWidth="1"/>
    <col min="2819" max="2819" width="12.44140625" style="17" customWidth="1"/>
    <col min="2820" max="2820" width="9.109375" style="17" customWidth="1"/>
    <col min="2821" max="2821" width="6" style="17" customWidth="1"/>
    <col min="2822" max="2822" width="5.6640625" style="17" customWidth="1"/>
    <col min="2823" max="2823" width="5.88671875" style="17" customWidth="1"/>
    <col min="2824" max="2824" width="6" style="17" customWidth="1"/>
    <col min="2825" max="2825" width="5.88671875" style="17" customWidth="1"/>
    <col min="2826" max="2826" width="6.109375" style="17" customWidth="1"/>
    <col min="2827" max="2827" width="14.33203125" style="17" customWidth="1"/>
    <col min="2828" max="2828" width="9.109375" style="17" customWidth="1"/>
    <col min="2829" max="3072" width="8.88671875" style="17"/>
    <col min="3073" max="3073" width="5.109375" style="17" customWidth="1"/>
    <col min="3074" max="3074" width="33.33203125" style="17" customWidth="1"/>
    <col min="3075" max="3075" width="12.44140625" style="17" customWidth="1"/>
    <col min="3076" max="3076" width="9.109375" style="17" customWidth="1"/>
    <col min="3077" max="3077" width="6" style="17" customWidth="1"/>
    <col min="3078" max="3078" width="5.6640625" style="17" customWidth="1"/>
    <col min="3079" max="3079" width="5.88671875" style="17" customWidth="1"/>
    <col min="3080" max="3080" width="6" style="17" customWidth="1"/>
    <col min="3081" max="3081" width="5.88671875" style="17" customWidth="1"/>
    <col min="3082" max="3082" width="6.109375" style="17" customWidth="1"/>
    <col min="3083" max="3083" width="14.33203125" style="17" customWidth="1"/>
    <col min="3084" max="3084" width="9.109375" style="17" customWidth="1"/>
    <col min="3085" max="3328" width="8.88671875" style="17"/>
    <col min="3329" max="3329" width="5.109375" style="17" customWidth="1"/>
    <col min="3330" max="3330" width="33.33203125" style="17" customWidth="1"/>
    <col min="3331" max="3331" width="12.44140625" style="17" customWidth="1"/>
    <col min="3332" max="3332" width="9.109375" style="17" customWidth="1"/>
    <col min="3333" max="3333" width="6" style="17" customWidth="1"/>
    <col min="3334" max="3334" width="5.6640625" style="17" customWidth="1"/>
    <col min="3335" max="3335" width="5.88671875" style="17" customWidth="1"/>
    <col min="3336" max="3336" width="6" style="17" customWidth="1"/>
    <col min="3337" max="3337" width="5.88671875" style="17" customWidth="1"/>
    <col min="3338" max="3338" width="6.109375" style="17" customWidth="1"/>
    <col min="3339" max="3339" width="14.33203125" style="17" customWidth="1"/>
    <col min="3340" max="3340" width="9.109375" style="17" customWidth="1"/>
    <col min="3341" max="3584" width="8.88671875" style="17"/>
    <col min="3585" max="3585" width="5.109375" style="17" customWidth="1"/>
    <col min="3586" max="3586" width="33.33203125" style="17" customWidth="1"/>
    <col min="3587" max="3587" width="12.44140625" style="17" customWidth="1"/>
    <col min="3588" max="3588" width="9.109375" style="17" customWidth="1"/>
    <col min="3589" max="3589" width="6" style="17" customWidth="1"/>
    <col min="3590" max="3590" width="5.6640625" style="17" customWidth="1"/>
    <col min="3591" max="3591" width="5.88671875" style="17" customWidth="1"/>
    <col min="3592" max="3592" width="6" style="17" customWidth="1"/>
    <col min="3593" max="3593" width="5.88671875" style="17" customWidth="1"/>
    <col min="3594" max="3594" width="6.109375" style="17" customWidth="1"/>
    <col min="3595" max="3595" width="14.33203125" style="17" customWidth="1"/>
    <col min="3596" max="3596" width="9.109375" style="17" customWidth="1"/>
    <col min="3597" max="3840" width="8.88671875" style="17"/>
    <col min="3841" max="3841" width="5.109375" style="17" customWidth="1"/>
    <col min="3842" max="3842" width="33.33203125" style="17" customWidth="1"/>
    <col min="3843" max="3843" width="12.44140625" style="17" customWidth="1"/>
    <col min="3844" max="3844" width="9.109375" style="17" customWidth="1"/>
    <col min="3845" max="3845" width="6" style="17" customWidth="1"/>
    <col min="3846" max="3846" width="5.6640625" style="17" customWidth="1"/>
    <col min="3847" max="3847" width="5.88671875" style="17" customWidth="1"/>
    <col min="3848" max="3848" width="6" style="17" customWidth="1"/>
    <col min="3849" max="3849" width="5.88671875" style="17" customWidth="1"/>
    <col min="3850" max="3850" width="6.109375" style="17" customWidth="1"/>
    <col min="3851" max="3851" width="14.33203125" style="17" customWidth="1"/>
    <col min="3852" max="3852" width="9.109375" style="17" customWidth="1"/>
    <col min="3853" max="4096" width="8.88671875" style="17"/>
    <col min="4097" max="4097" width="5.109375" style="17" customWidth="1"/>
    <col min="4098" max="4098" width="33.33203125" style="17" customWidth="1"/>
    <col min="4099" max="4099" width="12.44140625" style="17" customWidth="1"/>
    <col min="4100" max="4100" width="9.109375" style="17" customWidth="1"/>
    <col min="4101" max="4101" width="6" style="17" customWidth="1"/>
    <col min="4102" max="4102" width="5.6640625" style="17" customWidth="1"/>
    <col min="4103" max="4103" width="5.88671875" style="17" customWidth="1"/>
    <col min="4104" max="4104" width="6" style="17" customWidth="1"/>
    <col min="4105" max="4105" width="5.88671875" style="17" customWidth="1"/>
    <col min="4106" max="4106" width="6.109375" style="17" customWidth="1"/>
    <col min="4107" max="4107" width="14.33203125" style="17" customWidth="1"/>
    <col min="4108" max="4108" width="9.109375" style="17" customWidth="1"/>
    <col min="4109" max="4352" width="8.88671875" style="17"/>
    <col min="4353" max="4353" width="5.109375" style="17" customWidth="1"/>
    <col min="4354" max="4354" width="33.33203125" style="17" customWidth="1"/>
    <col min="4355" max="4355" width="12.44140625" style="17" customWidth="1"/>
    <col min="4356" max="4356" width="9.109375" style="17" customWidth="1"/>
    <col min="4357" max="4357" width="6" style="17" customWidth="1"/>
    <col min="4358" max="4358" width="5.6640625" style="17" customWidth="1"/>
    <col min="4359" max="4359" width="5.88671875" style="17" customWidth="1"/>
    <col min="4360" max="4360" width="6" style="17" customWidth="1"/>
    <col min="4361" max="4361" width="5.88671875" style="17" customWidth="1"/>
    <col min="4362" max="4362" width="6.109375" style="17" customWidth="1"/>
    <col min="4363" max="4363" width="14.33203125" style="17" customWidth="1"/>
    <col min="4364" max="4364" width="9.109375" style="17" customWidth="1"/>
    <col min="4365" max="4608" width="8.88671875" style="17"/>
    <col min="4609" max="4609" width="5.109375" style="17" customWidth="1"/>
    <col min="4610" max="4610" width="33.33203125" style="17" customWidth="1"/>
    <col min="4611" max="4611" width="12.44140625" style="17" customWidth="1"/>
    <col min="4612" max="4612" width="9.109375" style="17" customWidth="1"/>
    <col min="4613" max="4613" width="6" style="17" customWidth="1"/>
    <col min="4614" max="4614" width="5.6640625" style="17" customWidth="1"/>
    <col min="4615" max="4615" width="5.88671875" style="17" customWidth="1"/>
    <col min="4616" max="4616" width="6" style="17" customWidth="1"/>
    <col min="4617" max="4617" width="5.88671875" style="17" customWidth="1"/>
    <col min="4618" max="4618" width="6.109375" style="17" customWidth="1"/>
    <col min="4619" max="4619" width="14.33203125" style="17" customWidth="1"/>
    <col min="4620" max="4620" width="9.109375" style="17" customWidth="1"/>
    <col min="4621" max="4864" width="8.88671875" style="17"/>
    <col min="4865" max="4865" width="5.109375" style="17" customWidth="1"/>
    <col min="4866" max="4866" width="33.33203125" style="17" customWidth="1"/>
    <col min="4867" max="4867" width="12.44140625" style="17" customWidth="1"/>
    <col min="4868" max="4868" width="9.109375" style="17" customWidth="1"/>
    <col min="4869" max="4869" width="6" style="17" customWidth="1"/>
    <col min="4870" max="4870" width="5.6640625" style="17" customWidth="1"/>
    <col min="4871" max="4871" width="5.88671875" style="17" customWidth="1"/>
    <col min="4872" max="4872" width="6" style="17" customWidth="1"/>
    <col min="4873" max="4873" width="5.88671875" style="17" customWidth="1"/>
    <col min="4874" max="4874" width="6.109375" style="17" customWidth="1"/>
    <col min="4875" max="4875" width="14.33203125" style="17" customWidth="1"/>
    <col min="4876" max="4876" width="9.109375" style="17" customWidth="1"/>
    <col min="4877" max="5120" width="8.88671875" style="17"/>
    <col min="5121" max="5121" width="5.109375" style="17" customWidth="1"/>
    <col min="5122" max="5122" width="33.33203125" style="17" customWidth="1"/>
    <col min="5123" max="5123" width="12.44140625" style="17" customWidth="1"/>
    <col min="5124" max="5124" width="9.109375" style="17" customWidth="1"/>
    <col min="5125" max="5125" width="6" style="17" customWidth="1"/>
    <col min="5126" max="5126" width="5.6640625" style="17" customWidth="1"/>
    <col min="5127" max="5127" width="5.88671875" style="17" customWidth="1"/>
    <col min="5128" max="5128" width="6" style="17" customWidth="1"/>
    <col min="5129" max="5129" width="5.88671875" style="17" customWidth="1"/>
    <col min="5130" max="5130" width="6.109375" style="17" customWidth="1"/>
    <col min="5131" max="5131" width="14.33203125" style="17" customWidth="1"/>
    <col min="5132" max="5132" width="9.109375" style="17" customWidth="1"/>
    <col min="5133" max="5376" width="8.88671875" style="17"/>
    <col min="5377" max="5377" width="5.109375" style="17" customWidth="1"/>
    <col min="5378" max="5378" width="33.33203125" style="17" customWidth="1"/>
    <col min="5379" max="5379" width="12.44140625" style="17" customWidth="1"/>
    <col min="5380" max="5380" width="9.109375" style="17" customWidth="1"/>
    <col min="5381" max="5381" width="6" style="17" customWidth="1"/>
    <col min="5382" max="5382" width="5.6640625" style="17" customWidth="1"/>
    <col min="5383" max="5383" width="5.88671875" style="17" customWidth="1"/>
    <col min="5384" max="5384" width="6" style="17" customWidth="1"/>
    <col min="5385" max="5385" width="5.88671875" style="17" customWidth="1"/>
    <col min="5386" max="5386" width="6.109375" style="17" customWidth="1"/>
    <col min="5387" max="5387" width="14.33203125" style="17" customWidth="1"/>
    <col min="5388" max="5388" width="9.109375" style="17" customWidth="1"/>
    <col min="5389" max="5632" width="8.88671875" style="17"/>
    <col min="5633" max="5633" width="5.109375" style="17" customWidth="1"/>
    <col min="5634" max="5634" width="33.33203125" style="17" customWidth="1"/>
    <col min="5635" max="5635" width="12.44140625" style="17" customWidth="1"/>
    <col min="5636" max="5636" width="9.109375" style="17" customWidth="1"/>
    <col min="5637" max="5637" width="6" style="17" customWidth="1"/>
    <col min="5638" max="5638" width="5.6640625" style="17" customWidth="1"/>
    <col min="5639" max="5639" width="5.88671875" style="17" customWidth="1"/>
    <col min="5640" max="5640" width="6" style="17" customWidth="1"/>
    <col min="5641" max="5641" width="5.88671875" style="17" customWidth="1"/>
    <col min="5642" max="5642" width="6.109375" style="17" customWidth="1"/>
    <col min="5643" max="5643" width="14.33203125" style="17" customWidth="1"/>
    <col min="5644" max="5644" width="9.109375" style="17" customWidth="1"/>
    <col min="5645" max="5888" width="8.88671875" style="17"/>
    <col min="5889" max="5889" width="5.109375" style="17" customWidth="1"/>
    <col min="5890" max="5890" width="33.33203125" style="17" customWidth="1"/>
    <col min="5891" max="5891" width="12.44140625" style="17" customWidth="1"/>
    <col min="5892" max="5892" width="9.109375" style="17" customWidth="1"/>
    <col min="5893" max="5893" width="6" style="17" customWidth="1"/>
    <col min="5894" max="5894" width="5.6640625" style="17" customWidth="1"/>
    <col min="5895" max="5895" width="5.88671875" style="17" customWidth="1"/>
    <col min="5896" max="5896" width="6" style="17" customWidth="1"/>
    <col min="5897" max="5897" width="5.88671875" style="17" customWidth="1"/>
    <col min="5898" max="5898" width="6.109375" style="17" customWidth="1"/>
    <col min="5899" max="5899" width="14.33203125" style="17" customWidth="1"/>
    <col min="5900" max="5900" width="9.109375" style="17" customWidth="1"/>
    <col min="5901" max="6144" width="8.88671875" style="17"/>
    <col min="6145" max="6145" width="5.109375" style="17" customWidth="1"/>
    <col min="6146" max="6146" width="33.33203125" style="17" customWidth="1"/>
    <col min="6147" max="6147" width="12.44140625" style="17" customWidth="1"/>
    <col min="6148" max="6148" width="9.109375" style="17" customWidth="1"/>
    <col min="6149" max="6149" width="6" style="17" customWidth="1"/>
    <col min="6150" max="6150" width="5.6640625" style="17" customWidth="1"/>
    <col min="6151" max="6151" width="5.88671875" style="17" customWidth="1"/>
    <col min="6152" max="6152" width="6" style="17" customWidth="1"/>
    <col min="6153" max="6153" width="5.88671875" style="17" customWidth="1"/>
    <col min="6154" max="6154" width="6.109375" style="17" customWidth="1"/>
    <col min="6155" max="6155" width="14.33203125" style="17" customWidth="1"/>
    <col min="6156" max="6156" width="9.109375" style="17" customWidth="1"/>
    <col min="6157" max="6400" width="8.88671875" style="17"/>
    <col min="6401" max="6401" width="5.109375" style="17" customWidth="1"/>
    <col min="6402" max="6402" width="33.33203125" style="17" customWidth="1"/>
    <col min="6403" max="6403" width="12.44140625" style="17" customWidth="1"/>
    <col min="6404" max="6404" width="9.109375" style="17" customWidth="1"/>
    <col min="6405" max="6405" width="6" style="17" customWidth="1"/>
    <col min="6406" max="6406" width="5.6640625" style="17" customWidth="1"/>
    <col min="6407" max="6407" width="5.88671875" style="17" customWidth="1"/>
    <col min="6408" max="6408" width="6" style="17" customWidth="1"/>
    <col min="6409" max="6409" width="5.88671875" style="17" customWidth="1"/>
    <col min="6410" max="6410" width="6.109375" style="17" customWidth="1"/>
    <col min="6411" max="6411" width="14.33203125" style="17" customWidth="1"/>
    <col min="6412" max="6412" width="9.109375" style="17" customWidth="1"/>
    <col min="6413" max="6656" width="8.88671875" style="17"/>
    <col min="6657" max="6657" width="5.109375" style="17" customWidth="1"/>
    <col min="6658" max="6658" width="33.33203125" style="17" customWidth="1"/>
    <col min="6659" max="6659" width="12.44140625" style="17" customWidth="1"/>
    <col min="6660" max="6660" width="9.109375" style="17" customWidth="1"/>
    <col min="6661" max="6661" width="6" style="17" customWidth="1"/>
    <col min="6662" max="6662" width="5.6640625" style="17" customWidth="1"/>
    <col min="6663" max="6663" width="5.88671875" style="17" customWidth="1"/>
    <col min="6664" max="6664" width="6" style="17" customWidth="1"/>
    <col min="6665" max="6665" width="5.88671875" style="17" customWidth="1"/>
    <col min="6666" max="6666" width="6.109375" style="17" customWidth="1"/>
    <col min="6667" max="6667" width="14.33203125" style="17" customWidth="1"/>
    <col min="6668" max="6668" width="9.109375" style="17" customWidth="1"/>
    <col min="6669" max="6912" width="8.88671875" style="17"/>
    <col min="6913" max="6913" width="5.109375" style="17" customWidth="1"/>
    <col min="6914" max="6914" width="33.33203125" style="17" customWidth="1"/>
    <col min="6915" max="6915" width="12.44140625" style="17" customWidth="1"/>
    <col min="6916" max="6916" width="9.109375" style="17" customWidth="1"/>
    <col min="6917" max="6917" width="6" style="17" customWidth="1"/>
    <col min="6918" max="6918" width="5.6640625" style="17" customWidth="1"/>
    <col min="6919" max="6919" width="5.88671875" style="17" customWidth="1"/>
    <col min="6920" max="6920" width="6" style="17" customWidth="1"/>
    <col min="6921" max="6921" width="5.88671875" style="17" customWidth="1"/>
    <col min="6922" max="6922" width="6.109375" style="17" customWidth="1"/>
    <col min="6923" max="6923" width="14.33203125" style="17" customWidth="1"/>
    <col min="6924" max="6924" width="9.109375" style="17" customWidth="1"/>
    <col min="6925" max="7168" width="8.88671875" style="17"/>
    <col min="7169" max="7169" width="5.109375" style="17" customWidth="1"/>
    <col min="7170" max="7170" width="33.33203125" style="17" customWidth="1"/>
    <col min="7171" max="7171" width="12.44140625" style="17" customWidth="1"/>
    <col min="7172" max="7172" width="9.109375" style="17" customWidth="1"/>
    <col min="7173" max="7173" width="6" style="17" customWidth="1"/>
    <col min="7174" max="7174" width="5.6640625" style="17" customWidth="1"/>
    <col min="7175" max="7175" width="5.88671875" style="17" customWidth="1"/>
    <col min="7176" max="7176" width="6" style="17" customWidth="1"/>
    <col min="7177" max="7177" width="5.88671875" style="17" customWidth="1"/>
    <col min="7178" max="7178" width="6.109375" style="17" customWidth="1"/>
    <col min="7179" max="7179" width="14.33203125" style="17" customWidth="1"/>
    <col min="7180" max="7180" width="9.109375" style="17" customWidth="1"/>
    <col min="7181" max="7424" width="8.88671875" style="17"/>
    <col min="7425" max="7425" width="5.109375" style="17" customWidth="1"/>
    <col min="7426" max="7426" width="33.33203125" style="17" customWidth="1"/>
    <col min="7427" max="7427" width="12.44140625" style="17" customWidth="1"/>
    <col min="7428" max="7428" width="9.109375" style="17" customWidth="1"/>
    <col min="7429" max="7429" width="6" style="17" customWidth="1"/>
    <col min="7430" max="7430" width="5.6640625" style="17" customWidth="1"/>
    <col min="7431" max="7431" width="5.88671875" style="17" customWidth="1"/>
    <col min="7432" max="7432" width="6" style="17" customWidth="1"/>
    <col min="7433" max="7433" width="5.88671875" style="17" customWidth="1"/>
    <col min="7434" max="7434" width="6.109375" style="17" customWidth="1"/>
    <col min="7435" max="7435" width="14.33203125" style="17" customWidth="1"/>
    <col min="7436" max="7436" width="9.109375" style="17" customWidth="1"/>
    <col min="7437" max="7680" width="8.88671875" style="17"/>
    <col min="7681" max="7681" width="5.109375" style="17" customWidth="1"/>
    <col min="7682" max="7682" width="33.33203125" style="17" customWidth="1"/>
    <col min="7683" max="7683" width="12.44140625" style="17" customWidth="1"/>
    <col min="7684" max="7684" width="9.109375" style="17" customWidth="1"/>
    <col min="7685" max="7685" width="6" style="17" customWidth="1"/>
    <col min="7686" max="7686" width="5.6640625" style="17" customWidth="1"/>
    <col min="7687" max="7687" width="5.88671875" style="17" customWidth="1"/>
    <col min="7688" max="7688" width="6" style="17" customWidth="1"/>
    <col min="7689" max="7689" width="5.88671875" style="17" customWidth="1"/>
    <col min="7690" max="7690" width="6.109375" style="17" customWidth="1"/>
    <col min="7691" max="7691" width="14.33203125" style="17" customWidth="1"/>
    <col min="7692" max="7692" width="9.109375" style="17" customWidth="1"/>
    <col min="7693" max="7936" width="8.88671875" style="17"/>
    <col min="7937" max="7937" width="5.109375" style="17" customWidth="1"/>
    <col min="7938" max="7938" width="33.33203125" style="17" customWidth="1"/>
    <col min="7939" max="7939" width="12.44140625" style="17" customWidth="1"/>
    <col min="7940" max="7940" width="9.109375" style="17" customWidth="1"/>
    <col min="7941" max="7941" width="6" style="17" customWidth="1"/>
    <col min="7942" max="7942" width="5.6640625" style="17" customWidth="1"/>
    <col min="7943" max="7943" width="5.88671875" style="17" customWidth="1"/>
    <col min="7944" max="7944" width="6" style="17" customWidth="1"/>
    <col min="7945" max="7945" width="5.88671875" style="17" customWidth="1"/>
    <col min="7946" max="7946" width="6.109375" style="17" customWidth="1"/>
    <col min="7947" max="7947" width="14.33203125" style="17" customWidth="1"/>
    <col min="7948" max="7948" width="9.109375" style="17" customWidth="1"/>
    <col min="7949" max="8192" width="8.88671875" style="17"/>
    <col min="8193" max="8193" width="5.109375" style="17" customWidth="1"/>
    <col min="8194" max="8194" width="33.33203125" style="17" customWidth="1"/>
    <col min="8195" max="8195" width="12.44140625" style="17" customWidth="1"/>
    <col min="8196" max="8196" width="9.109375" style="17" customWidth="1"/>
    <col min="8197" max="8197" width="6" style="17" customWidth="1"/>
    <col min="8198" max="8198" width="5.6640625" style="17" customWidth="1"/>
    <col min="8199" max="8199" width="5.88671875" style="17" customWidth="1"/>
    <col min="8200" max="8200" width="6" style="17" customWidth="1"/>
    <col min="8201" max="8201" width="5.88671875" style="17" customWidth="1"/>
    <col min="8202" max="8202" width="6.109375" style="17" customWidth="1"/>
    <col min="8203" max="8203" width="14.33203125" style="17" customWidth="1"/>
    <col min="8204" max="8204" width="9.109375" style="17" customWidth="1"/>
    <col min="8205" max="8448" width="8.88671875" style="17"/>
    <col min="8449" max="8449" width="5.109375" style="17" customWidth="1"/>
    <col min="8450" max="8450" width="33.33203125" style="17" customWidth="1"/>
    <col min="8451" max="8451" width="12.44140625" style="17" customWidth="1"/>
    <col min="8452" max="8452" width="9.109375" style="17" customWidth="1"/>
    <col min="8453" max="8453" width="6" style="17" customWidth="1"/>
    <col min="8454" max="8454" width="5.6640625" style="17" customWidth="1"/>
    <col min="8455" max="8455" width="5.88671875" style="17" customWidth="1"/>
    <col min="8456" max="8456" width="6" style="17" customWidth="1"/>
    <col min="8457" max="8457" width="5.88671875" style="17" customWidth="1"/>
    <col min="8458" max="8458" width="6.109375" style="17" customWidth="1"/>
    <col min="8459" max="8459" width="14.33203125" style="17" customWidth="1"/>
    <col min="8460" max="8460" width="9.109375" style="17" customWidth="1"/>
    <col min="8461" max="8704" width="8.88671875" style="17"/>
    <col min="8705" max="8705" width="5.109375" style="17" customWidth="1"/>
    <col min="8706" max="8706" width="33.33203125" style="17" customWidth="1"/>
    <col min="8707" max="8707" width="12.44140625" style="17" customWidth="1"/>
    <col min="8708" max="8708" width="9.109375" style="17" customWidth="1"/>
    <col min="8709" max="8709" width="6" style="17" customWidth="1"/>
    <col min="8710" max="8710" width="5.6640625" style="17" customWidth="1"/>
    <col min="8711" max="8711" width="5.88671875" style="17" customWidth="1"/>
    <col min="8712" max="8712" width="6" style="17" customWidth="1"/>
    <col min="8713" max="8713" width="5.88671875" style="17" customWidth="1"/>
    <col min="8714" max="8714" width="6.109375" style="17" customWidth="1"/>
    <col min="8715" max="8715" width="14.33203125" style="17" customWidth="1"/>
    <col min="8716" max="8716" width="9.109375" style="17" customWidth="1"/>
    <col min="8717" max="8960" width="8.88671875" style="17"/>
    <col min="8961" max="8961" width="5.109375" style="17" customWidth="1"/>
    <col min="8962" max="8962" width="33.33203125" style="17" customWidth="1"/>
    <col min="8963" max="8963" width="12.44140625" style="17" customWidth="1"/>
    <col min="8964" max="8964" width="9.109375" style="17" customWidth="1"/>
    <col min="8965" max="8965" width="6" style="17" customWidth="1"/>
    <col min="8966" max="8966" width="5.6640625" style="17" customWidth="1"/>
    <col min="8967" max="8967" width="5.88671875" style="17" customWidth="1"/>
    <col min="8968" max="8968" width="6" style="17" customWidth="1"/>
    <col min="8969" max="8969" width="5.88671875" style="17" customWidth="1"/>
    <col min="8970" max="8970" width="6.109375" style="17" customWidth="1"/>
    <col min="8971" max="8971" width="14.33203125" style="17" customWidth="1"/>
    <col min="8972" max="8972" width="9.109375" style="17" customWidth="1"/>
    <col min="8973" max="9216" width="8.88671875" style="17"/>
    <col min="9217" max="9217" width="5.109375" style="17" customWidth="1"/>
    <col min="9218" max="9218" width="33.33203125" style="17" customWidth="1"/>
    <col min="9219" max="9219" width="12.44140625" style="17" customWidth="1"/>
    <col min="9220" max="9220" width="9.109375" style="17" customWidth="1"/>
    <col min="9221" max="9221" width="6" style="17" customWidth="1"/>
    <col min="9222" max="9222" width="5.6640625" style="17" customWidth="1"/>
    <col min="9223" max="9223" width="5.88671875" style="17" customWidth="1"/>
    <col min="9224" max="9224" width="6" style="17" customWidth="1"/>
    <col min="9225" max="9225" width="5.88671875" style="17" customWidth="1"/>
    <col min="9226" max="9226" width="6.109375" style="17" customWidth="1"/>
    <col min="9227" max="9227" width="14.33203125" style="17" customWidth="1"/>
    <col min="9228" max="9228" width="9.109375" style="17" customWidth="1"/>
    <col min="9229" max="9472" width="8.88671875" style="17"/>
    <col min="9473" max="9473" width="5.109375" style="17" customWidth="1"/>
    <col min="9474" max="9474" width="33.33203125" style="17" customWidth="1"/>
    <col min="9475" max="9475" width="12.44140625" style="17" customWidth="1"/>
    <col min="9476" max="9476" width="9.109375" style="17" customWidth="1"/>
    <col min="9477" max="9477" width="6" style="17" customWidth="1"/>
    <col min="9478" max="9478" width="5.6640625" style="17" customWidth="1"/>
    <col min="9479" max="9479" width="5.88671875" style="17" customWidth="1"/>
    <col min="9480" max="9480" width="6" style="17" customWidth="1"/>
    <col min="9481" max="9481" width="5.88671875" style="17" customWidth="1"/>
    <col min="9482" max="9482" width="6.109375" style="17" customWidth="1"/>
    <col min="9483" max="9483" width="14.33203125" style="17" customWidth="1"/>
    <col min="9484" max="9484" width="9.109375" style="17" customWidth="1"/>
    <col min="9485" max="9728" width="8.88671875" style="17"/>
    <col min="9729" max="9729" width="5.109375" style="17" customWidth="1"/>
    <col min="9730" max="9730" width="33.33203125" style="17" customWidth="1"/>
    <col min="9731" max="9731" width="12.44140625" style="17" customWidth="1"/>
    <col min="9732" max="9732" width="9.109375" style="17" customWidth="1"/>
    <col min="9733" max="9733" width="6" style="17" customWidth="1"/>
    <col min="9734" max="9734" width="5.6640625" style="17" customWidth="1"/>
    <col min="9735" max="9735" width="5.88671875" style="17" customWidth="1"/>
    <col min="9736" max="9736" width="6" style="17" customWidth="1"/>
    <col min="9737" max="9737" width="5.88671875" style="17" customWidth="1"/>
    <col min="9738" max="9738" width="6.109375" style="17" customWidth="1"/>
    <col min="9739" max="9739" width="14.33203125" style="17" customWidth="1"/>
    <col min="9740" max="9740" width="9.109375" style="17" customWidth="1"/>
    <col min="9741" max="9984" width="8.88671875" style="17"/>
    <col min="9985" max="9985" width="5.109375" style="17" customWidth="1"/>
    <col min="9986" max="9986" width="33.33203125" style="17" customWidth="1"/>
    <col min="9987" max="9987" width="12.44140625" style="17" customWidth="1"/>
    <col min="9988" max="9988" width="9.109375" style="17" customWidth="1"/>
    <col min="9989" max="9989" width="6" style="17" customWidth="1"/>
    <col min="9990" max="9990" width="5.6640625" style="17" customWidth="1"/>
    <col min="9991" max="9991" width="5.88671875" style="17" customWidth="1"/>
    <col min="9992" max="9992" width="6" style="17" customWidth="1"/>
    <col min="9993" max="9993" width="5.88671875" style="17" customWidth="1"/>
    <col min="9994" max="9994" width="6.109375" style="17" customWidth="1"/>
    <col min="9995" max="9995" width="14.33203125" style="17" customWidth="1"/>
    <col min="9996" max="9996" width="9.109375" style="17" customWidth="1"/>
    <col min="9997" max="10240" width="8.88671875" style="17"/>
    <col min="10241" max="10241" width="5.109375" style="17" customWidth="1"/>
    <col min="10242" max="10242" width="33.33203125" style="17" customWidth="1"/>
    <col min="10243" max="10243" width="12.44140625" style="17" customWidth="1"/>
    <col min="10244" max="10244" width="9.109375" style="17" customWidth="1"/>
    <col min="10245" max="10245" width="6" style="17" customWidth="1"/>
    <col min="10246" max="10246" width="5.6640625" style="17" customWidth="1"/>
    <col min="10247" max="10247" width="5.88671875" style="17" customWidth="1"/>
    <col min="10248" max="10248" width="6" style="17" customWidth="1"/>
    <col min="10249" max="10249" width="5.88671875" style="17" customWidth="1"/>
    <col min="10250" max="10250" width="6.109375" style="17" customWidth="1"/>
    <col min="10251" max="10251" width="14.33203125" style="17" customWidth="1"/>
    <col min="10252" max="10252" width="9.109375" style="17" customWidth="1"/>
    <col min="10253" max="10496" width="8.88671875" style="17"/>
    <col min="10497" max="10497" width="5.109375" style="17" customWidth="1"/>
    <col min="10498" max="10498" width="33.33203125" style="17" customWidth="1"/>
    <col min="10499" max="10499" width="12.44140625" style="17" customWidth="1"/>
    <col min="10500" max="10500" width="9.109375" style="17" customWidth="1"/>
    <col min="10501" max="10501" width="6" style="17" customWidth="1"/>
    <col min="10502" max="10502" width="5.6640625" style="17" customWidth="1"/>
    <col min="10503" max="10503" width="5.88671875" style="17" customWidth="1"/>
    <col min="10504" max="10504" width="6" style="17" customWidth="1"/>
    <col min="10505" max="10505" width="5.88671875" style="17" customWidth="1"/>
    <col min="10506" max="10506" width="6.109375" style="17" customWidth="1"/>
    <col min="10507" max="10507" width="14.33203125" style="17" customWidth="1"/>
    <col min="10508" max="10508" width="9.109375" style="17" customWidth="1"/>
    <col min="10509" max="10752" width="8.88671875" style="17"/>
    <col min="10753" max="10753" width="5.109375" style="17" customWidth="1"/>
    <col min="10754" max="10754" width="33.33203125" style="17" customWidth="1"/>
    <col min="10755" max="10755" width="12.44140625" style="17" customWidth="1"/>
    <col min="10756" max="10756" width="9.109375" style="17" customWidth="1"/>
    <col min="10757" max="10757" width="6" style="17" customWidth="1"/>
    <col min="10758" max="10758" width="5.6640625" style="17" customWidth="1"/>
    <col min="10759" max="10759" width="5.88671875" style="17" customWidth="1"/>
    <col min="10760" max="10760" width="6" style="17" customWidth="1"/>
    <col min="10761" max="10761" width="5.88671875" style="17" customWidth="1"/>
    <col min="10762" max="10762" width="6.109375" style="17" customWidth="1"/>
    <col min="10763" max="10763" width="14.33203125" style="17" customWidth="1"/>
    <col min="10764" max="10764" width="9.109375" style="17" customWidth="1"/>
    <col min="10765" max="11008" width="8.88671875" style="17"/>
    <col min="11009" max="11009" width="5.109375" style="17" customWidth="1"/>
    <col min="11010" max="11010" width="33.33203125" style="17" customWidth="1"/>
    <col min="11011" max="11011" width="12.44140625" style="17" customWidth="1"/>
    <col min="11012" max="11012" width="9.109375" style="17" customWidth="1"/>
    <col min="11013" max="11013" width="6" style="17" customWidth="1"/>
    <col min="11014" max="11014" width="5.6640625" style="17" customWidth="1"/>
    <col min="11015" max="11015" width="5.88671875" style="17" customWidth="1"/>
    <col min="11016" max="11016" width="6" style="17" customWidth="1"/>
    <col min="11017" max="11017" width="5.88671875" style="17" customWidth="1"/>
    <col min="11018" max="11018" width="6.109375" style="17" customWidth="1"/>
    <col min="11019" max="11019" width="14.33203125" style="17" customWidth="1"/>
    <col min="11020" max="11020" width="9.109375" style="17" customWidth="1"/>
    <col min="11021" max="11264" width="8.88671875" style="17"/>
    <col min="11265" max="11265" width="5.109375" style="17" customWidth="1"/>
    <col min="11266" max="11266" width="33.33203125" style="17" customWidth="1"/>
    <col min="11267" max="11267" width="12.44140625" style="17" customWidth="1"/>
    <col min="11268" max="11268" width="9.109375" style="17" customWidth="1"/>
    <col min="11269" max="11269" width="6" style="17" customWidth="1"/>
    <col min="11270" max="11270" width="5.6640625" style="17" customWidth="1"/>
    <col min="11271" max="11271" width="5.88671875" style="17" customWidth="1"/>
    <col min="11272" max="11272" width="6" style="17" customWidth="1"/>
    <col min="11273" max="11273" width="5.88671875" style="17" customWidth="1"/>
    <col min="11274" max="11274" width="6.109375" style="17" customWidth="1"/>
    <col min="11275" max="11275" width="14.33203125" style="17" customWidth="1"/>
    <col min="11276" max="11276" width="9.109375" style="17" customWidth="1"/>
    <col min="11277" max="11520" width="8.88671875" style="17"/>
    <col min="11521" max="11521" width="5.109375" style="17" customWidth="1"/>
    <col min="11522" max="11522" width="33.33203125" style="17" customWidth="1"/>
    <col min="11523" max="11523" width="12.44140625" style="17" customWidth="1"/>
    <col min="11524" max="11524" width="9.109375" style="17" customWidth="1"/>
    <col min="11525" max="11525" width="6" style="17" customWidth="1"/>
    <col min="11526" max="11526" width="5.6640625" style="17" customWidth="1"/>
    <col min="11527" max="11527" width="5.88671875" style="17" customWidth="1"/>
    <col min="11528" max="11528" width="6" style="17" customWidth="1"/>
    <col min="11529" max="11529" width="5.88671875" style="17" customWidth="1"/>
    <col min="11530" max="11530" width="6.109375" style="17" customWidth="1"/>
    <col min="11531" max="11531" width="14.33203125" style="17" customWidth="1"/>
    <col min="11532" max="11532" width="9.109375" style="17" customWidth="1"/>
    <col min="11533" max="11776" width="8.88671875" style="17"/>
    <col min="11777" max="11777" width="5.109375" style="17" customWidth="1"/>
    <col min="11778" max="11778" width="33.33203125" style="17" customWidth="1"/>
    <col min="11779" max="11779" width="12.44140625" style="17" customWidth="1"/>
    <col min="11780" max="11780" width="9.109375" style="17" customWidth="1"/>
    <col min="11781" max="11781" width="6" style="17" customWidth="1"/>
    <col min="11782" max="11782" width="5.6640625" style="17" customWidth="1"/>
    <col min="11783" max="11783" width="5.88671875" style="17" customWidth="1"/>
    <col min="11784" max="11784" width="6" style="17" customWidth="1"/>
    <col min="11785" max="11785" width="5.88671875" style="17" customWidth="1"/>
    <col min="11786" max="11786" width="6.109375" style="17" customWidth="1"/>
    <col min="11787" max="11787" width="14.33203125" style="17" customWidth="1"/>
    <col min="11788" max="11788" width="9.109375" style="17" customWidth="1"/>
    <col min="11789" max="12032" width="8.88671875" style="17"/>
    <col min="12033" max="12033" width="5.109375" style="17" customWidth="1"/>
    <col min="12034" max="12034" width="33.33203125" style="17" customWidth="1"/>
    <col min="12035" max="12035" width="12.44140625" style="17" customWidth="1"/>
    <col min="12036" max="12036" width="9.109375" style="17" customWidth="1"/>
    <col min="12037" max="12037" width="6" style="17" customWidth="1"/>
    <col min="12038" max="12038" width="5.6640625" style="17" customWidth="1"/>
    <col min="12039" max="12039" width="5.88671875" style="17" customWidth="1"/>
    <col min="12040" max="12040" width="6" style="17" customWidth="1"/>
    <col min="12041" max="12041" width="5.88671875" style="17" customWidth="1"/>
    <col min="12042" max="12042" width="6.109375" style="17" customWidth="1"/>
    <col min="12043" max="12043" width="14.33203125" style="17" customWidth="1"/>
    <col min="12044" max="12044" width="9.109375" style="17" customWidth="1"/>
    <col min="12045" max="12288" width="8.88671875" style="17"/>
    <col min="12289" max="12289" width="5.109375" style="17" customWidth="1"/>
    <col min="12290" max="12290" width="33.33203125" style="17" customWidth="1"/>
    <col min="12291" max="12291" width="12.44140625" style="17" customWidth="1"/>
    <col min="12292" max="12292" width="9.109375" style="17" customWidth="1"/>
    <col min="12293" max="12293" width="6" style="17" customWidth="1"/>
    <col min="12294" max="12294" width="5.6640625" style="17" customWidth="1"/>
    <col min="12295" max="12295" width="5.88671875" style="17" customWidth="1"/>
    <col min="12296" max="12296" width="6" style="17" customWidth="1"/>
    <col min="12297" max="12297" width="5.88671875" style="17" customWidth="1"/>
    <col min="12298" max="12298" width="6.109375" style="17" customWidth="1"/>
    <col min="12299" max="12299" width="14.33203125" style="17" customWidth="1"/>
    <col min="12300" max="12300" width="9.109375" style="17" customWidth="1"/>
    <col min="12301" max="12544" width="8.88671875" style="17"/>
    <col min="12545" max="12545" width="5.109375" style="17" customWidth="1"/>
    <col min="12546" max="12546" width="33.33203125" style="17" customWidth="1"/>
    <col min="12547" max="12547" width="12.44140625" style="17" customWidth="1"/>
    <col min="12548" max="12548" width="9.109375" style="17" customWidth="1"/>
    <col min="12549" max="12549" width="6" style="17" customWidth="1"/>
    <col min="12550" max="12550" width="5.6640625" style="17" customWidth="1"/>
    <col min="12551" max="12551" width="5.88671875" style="17" customWidth="1"/>
    <col min="12552" max="12552" width="6" style="17" customWidth="1"/>
    <col min="12553" max="12553" width="5.88671875" style="17" customWidth="1"/>
    <col min="12554" max="12554" width="6.109375" style="17" customWidth="1"/>
    <col min="12555" max="12555" width="14.33203125" style="17" customWidth="1"/>
    <col min="12556" max="12556" width="9.109375" style="17" customWidth="1"/>
    <col min="12557" max="12800" width="8.88671875" style="17"/>
    <col min="12801" max="12801" width="5.109375" style="17" customWidth="1"/>
    <col min="12802" max="12802" width="33.33203125" style="17" customWidth="1"/>
    <col min="12803" max="12803" width="12.44140625" style="17" customWidth="1"/>
    <col min="12804" max="12804" width="9.109375" style="17" customWidth="1"/>
    <col min="12805" max="12805" width="6" style="17" customWidth="1"/>
    <col min="12806" max="12806" width="5.6640625" style="17" customWidth="1"/>
    <col min="12807" max="12807" width="5.88671875" style="17" customWidth="1"/>
    <col min="12808" max="12808" width="6" style="17" customWidth="1"/>
    <col min="12809" max="12809" width="5.88671875" style="17" customWidth="1"/>
    <col min="12810" max="12810" width="6.109375" style="17" customWidth="1"/>
    <col min="12811" max="12811" width="14.33203125" style="17" customWidth="1"/>
    <col min="12812" max="12812" width="9.109375" style="17" customWidth="1"/>
    <col min="12813" max="13056" width="8.88671875" style="17"/>
    <col min="13057" max="13057" width="5.109375" style="17" customWidth="1"/>
    <col min="13058" max="13058" width="33.33203125" style="17" customWidth="1"/>
    <col min="13059" max="13059" width="12.44140625" style="17" customWidth="1"/>
    <col min="13060" max="13060" width="9.109375" style="17" customWidth="1"/>
    <col min="13061" max="13061" width="6" style="17" customWidth="1"/>
    <col min="13062" max="13062" width="5.6640625" style="17" customWidth="1"/>
    <col min="13063" max="13063" width="5.88671875" style="17" customWidth="1"/>
    <col min="13064" max="13064" width="6" style="17" customWidth="1"/>
    <col min="13065" max="13065" width="5.88671875" style="17" customWidth="1"/>
    <col min="13066" max="13066" width="6.109375" style="17" customWidth="1"/>
    <col min="13067" max="13067" width="14.33203125" style="17" customWidth="1"/>
    <col min="13068" max="13068" width="9.109375" style="17" customWidth="1"/>
    <col min="13069" max="13312" width="8.88671875" style="17"/>
    <col min="13313" max="13313" width="5.109375" style="17" customWidth="1"/>
    <col min="13314" max="13314" width="33.33203125" style="17" customWidth="1"/>
    <col min="13315" max="13315" width="12.44140625" style="17" customWidth="1"/>
    <col min="13316" max="13316" width="9.109375" style="17" customWidth="1"/>
    <col min="13317" max="13317" width="6" style="17" customWidth="1"/>
    <col min="13318" max="13318" width="5.6640625" style="17" customWidth="1"/>
    <col min="13319" max="13319" width="5.88671875" style="17" customWidth="1"/>
    <col min="13320" max="13320" width="6" style="17" customWidth="1"/>
    <col min="13321" max="13321" width="5.88671875" style="17" customWidth="1"/>
    <col min="13322" max="13322" width="6.109375" style="17" customWidth="1"/>
    <col min="13323" max="13323" width="14.33203125" style="17" customWidth="1"/>
    <col min="13324" max="13324" width="9.109375" style="17" customWidth="1"/>
    <col min="13325" max="13568" width="8.88671875" style="17"/>
    <col min="13569" max="13569" width="5.109375" style="17" customWidth="1"/>
    <col min="13570" max="13570" width="33.33203125" style="17" customWidth="1"/>
    <col min="13571" max="13571" width="12.44140625" style="17" customWidth="1"/>
    <col min="13572" max="13572" width="9.109375" style="17" customWidth="1"/>
    <col min="13573" max="13573" width="6" style="17" customWidth="1"/>
    <col min="13574" max="13574" width="5.6640625" style="17" customWidth="1"/>
    <col min="13575" max="13575" width="5.88671875" style="17" customWidth="1"/>
    <col min="13576" max="13576" width="6" style="17" customWidth="1"/>
    <col min="13577" max="13577" width="5.88671875" style="17" customWidth="1"/>
    <col min="13578" max="13578" width="6.109375" style="17" customWidth="1"/>
    <col min="13579" max="13579" width="14.33203125" style="17" customWidth="1"/>
    <col min="13580" max="13580" width="9.109375" style="17" customWidth="1"/>
    <col min="13581" max="13824" width="8.88671875" style="17"/>
    <col min="13825" max="13825" width="5.109375" style="17" customWidth="1"/>
    <col min="13826" max="13826" width="33.33203125" style="17" customWidth="1"/>
    <col min="13827" max="13827" width="12.44140625" style="17" customWidth="1"/>
    <col min="13828" max="13828" width="9.109375" style="17" customWidth="1"/>
    <col min="13829" max="13829" width="6" style="17" customWidth="1"/>
    <col min="13830" max="13830" width="5.6640625" style="17" customWidth="1"/>
    <col min="13831" max="13831" width="5.88671875" style="17" customWidth="1"/>
    <col min="13832" max="13832" width="6" style="17" customWidth="1"/>
    <col min="13833" max="13833" width="5.88671875" style="17" customWidth="1"/>
    <col min="13834" max="13834" width="6.109375" style="17" customWidth="1"/>
    <col min="13835" max="13835" width="14.33203125" style="17" customWidth="1"/>
    <col min="13836" max="13836" width="9.109375" style="17" customWidth="1"/>
    <col min="13837" max="14080" width="8.88671875" style="17"/>
    <col min="14081" max="14081" width="5.109375" style="17" customWidth="1"/>
    <col min="14082" max="14082" width="33.33203125" style="17" customWidth="1"/>
    <col min="14083" max="14083" width="12.44140625" style="17" customWidth="1"/>
    <col min="14084" max="14084" width="9.109375" style="17" customWidth="1"/>
    <col min="14085" max="14085" width="6" style="17" customWidth="1"/>
    <col min="14086" max="14086" width="5.6640625" style="17" customWidth="1"/>
    <col min="14087" max="14087" width="5.88671875" style="17" customWidth="1"/>
    <col min="14088" max="14088" width="6" style="17" customWidth="1"/>
    <col min="14089" max="14089" width="5.88671875" style="17" customWidth="1"/>
    <col min="14090" max="14090" width="6.109375" style="17" customWidth="1"/>
    <col min="14091" max="14091" width="14.33203125" style="17" customWidth="1"/>
    <col min="14092" max="14092" width="9.109375" style="17" customWidth="1"/>
    <col min="14093" max="14336" width="8.88671875" style="17"/>
    <col min="14337" max="14337" width="5.109375" style="17" customWidth="1"/>
    <col min="14338" max="14338" width="33.33203125" style="17" customWidth="1"/>
    <col min="14339" max="14339" width="12.44140625" style="17" customWidth="1"/>
    <col min="14340" max="14340" width="9.109375" style="17" customWidth="1"/>
    <col min="14341" max="14341" width="6" style="17" customWidth="1"/>
    <col min="14342" max="14342" width="5.6640625" style="17" customWidth="1"/>
    <col min="14343" max="14343" width="5.88671875" style="17" customWidth="1"/>
    <col min="14344" max="14344" width="6" style="17" customWidth="1"/>
    <col min="14345" max="14345" width="5.88671875" style="17" customWidth="1"/>
    <col min="14346" max="14346" width="6.109375" style="17" customWidth="1"/>
    <col min="14347" max="14347" width="14.33203125" style="17" customWidth="1"/>
    <col min="14348" max="14348" width="9.109375" style="17" customWidth="1"/>
    <col min="14349" max="14592" width="8.88671875" style="17"/>
    <col min="14593" max="14593" width="5.109375" style="17" customWidth="1"/>
    <col min="14594" max="14594" width="33.33203125" style="17" customWidth="1"/>
    <col min="14595" max="14595" width="12.44140625" style="17" customWidth="1"/>
    <col min="14596" max="14596" width="9.109375" style="17" customWidth="1"/>
    <col min="14597" max="14597" width="6" style="17" customWidth="1"/>
    <col min="14598" max="14598" width="5.6640625" style="17" customWidth="1"/>
    <col min="14599" max="14599" width="5.88671875" style="17" customWidth="1"/>
    <col min="14600" max="14600" width="6" style="17" customWidth="1"/>
    <col min="14601" max="14601" width="5.88671875" style="17" customWidth="1"/>
    <col min="14602" max="14602" width="6.109375" style="17" customWidth="1"/>
    <col min="14603" max="14603" width="14.33203125" style="17" customWidth="1"/>
    <col min="14604" max="14604" width="9.109375" style="17" customWidth="1"/>
    <col min="14605" max="14848" width="8.88671875" style="17"/>
    <col min="14849" max="14849" width="5.109375" style="17" customWidth="1"/>
    <col min="14850" max="14850" width="33.33203125" style="17" customWidth="1"/>
    <col min="14851" max="14851" width="12.44140625" style="17" customWidth="1"/>
    <col min="14852" max="14852" width="9.109375" style="17" customWidth="1"/>
    <col min="14853" max="14853" width="6" style="17" customWidth="1"/>
    <col min="14854" max="14854" width="5.6640625" style="17" customWidth="1"/>
    <col min="14855" max="14855" width="5.88671875" style="17" customWidth="1"/>
    <col min="14856" max="14856" width="6" style="17" customWidth="1"/>
    <col min="14857" max="14857" width="5.88671875" style="17" customWidth="1"/>
    <col min="14858" max="14858" width="6.109375" style="17" customWidth="1"/>
    <col min="14859" max="14859" width="14.33203125" style="17" customWidth="1"/>
    <col min="14860" max="14860" width="9.109375" style="17" customWidth="1"/>
    <col min="14861" max="15104" width="8.88671875" style="17"/>
    <col min="15105" max="15105" width="5.109375" style="17" customWidth="1"/>
    <col min="15106" max="15106" width="33.33203125" style="17" customWidth="1"/>
    <col min="15107" max="15107" width="12.44140625" style="17" customWidth="1"/>
    <col min="15108" max="15108" width="9.109375" style="17" customWidth="1"/>
    <col min="15109" max="15109" width="6" style="17" customWidth="1"/>
    <col min="15110" max="15110" width="5.6640625" style="17" customWidth="1"/>
    <col min="15111" max="15111" width="5.88671875" style="17" customWidth="1"/>
    <col min="15112" max="15112" width="6" style="17" customWidth="1"/>
    <col min="15113" max="15113" width="5.88671875" style="17" customWidth="1"/>
    <col min="15114" max="15114" width="6.109375" style="17" customWidth="1"/>
    <col min="15115" max="15115" width="14.33203125" style="17" customWidth="1"/>
    <col min="15116" max="15116" width="9.109375" style="17" customWidth="1"/>
    <col min="15117" max="15360" width="8.88671875" style="17"/>
    <col min="15361" max="15361" width="5.109375" style="17" customWidth="1"/>
    <col min="15362" max="15362" width="33.33203125" style="17" customWidth="1"/>
    <col min="15363" max="15363" width="12.44140625" style="17" customWidth="1"/>
    <col min="15364" max="15364" width="9.109375" style="17" customWidth="1"/>
    <col min="15365" max="15365" width="6" style="17" customWidth="1"/>
    <col min="15366" max="15366" width="5.6640625" style="17" customWidth="1"/>
    <col min="15367" max="15367" width="5.88671875" style="17" customWidth="1"/>
    <col min="15368" max="15368" width="6" style="17" customWidth="1"/>
    <col min="15369" max="15369" width="5.88671875" style="17" customWidth="1"/>
    <col min="15370" max="15370" width="6.109375" style="17" customWidth="1"/>
    <col min="15371" max="15371" width="14.33203125" style="17" customWidth="1"/>
    <col min="15372" max="15372" width="9.109375" style="17" customWidth="1"/>
    <col min="15373" max="15616" width="8.88671875" style="17"/>
    <col min="15617" max="15617" width="5.109375" style="17" customWidth="1"/>
    <col min="15618" max="15618" width="33.33203125" style="17" customWidth="1"/>
    <col min="15619" max="15619" width="12.44140625" style="17" customWidth="1"/>
    <col min="15620" max="15620" width="9.109375" style="17" customWidth="1"/>
    <col min="15621" max="15621" width="6" style="17" customWidth="1"/>
    <col min="15622" max="15622" width="5.6640625" style="17" customWidth="1"/>
    <col min="15623" max="15623" width="5.88671875" style="17" customWidth="1"/>
    <col min="15624" max="15624" width="6" style="17" customWidth="1"/>
    <col min="15625" max="15625" width="5.88671875" style="17" customWidth="1"/>
    <col min="15626" max="15626" width="6.109375" style="17" customWidth="1"/>
    <col min="15627" max="15627" width="14.33203125" style="17" customWidth="1"/>
    <col min="15628" max="15628" width="9.109375" style="17" customWidth="1"/>
    <col min="15629" max="15872" width="8.88671875" style="17"/>
    <col min="15873" max="15873" width="5.109375" style="17" customWidth="1"/>
    <col min="15874" max="15874" width="33.33203125" style="17" customWidth="1"/>
    <col min="15875" max="15875" width="12.44140625" style="17" customWidth="1"/>
    <col min="15876" max="15876" width="9.109375" style="17" customWidth="1"/>
    <col min="15877" max="15877" width="6" style="17" customWidth="1"/>
    <col min="15878" max="15878" width="5.6640625" style="17" customWidth="1"/>
    <col min="15879" max="15879" width="5.88671875" style="17" customWidth="1"/>
    <col min="15880" max="15880" width="6" style="17" customWidth="1"/>
    <col min="15881" max="15881" width="5.88671875" style="17" customWidth="1"/>
    <col min="15882" max="15882" width="6.109375" style="17" customWidth="1"/>
    <col min="15883" max="15883" width="14.33203125" style="17" customWidth="1"/>
    <col min="15884" max="15884" width="9.109375" style="17" customWidth="1"/>
    <col min="15885" max="16128" width="8.88671875" style="17"/>
    <col min="16129" max="16129" width="5.109375" style="17" customWidth="1"/>
    <col min="16130" max="16130" width="33.33203125" style="17" customWidth="1"/>
    <col min="16131" max="16131" width="12.44140625" style="17" customWidth="1"/>
    <col min="16132" max="16132" width="9.109375" style="17" customWidth="1"/>
    <col min="16133" max="16133" width="6" style="17" customWidth="1"/>
    <col min="16134" max="16134" width="5.6640625" style="17" customWidth="1"/>
    <col min="16135" max="16135" width="5.88671875" style="17" customWidth="1"/>
    <col min="16136" max="16136" width="6" style="17" customWidth="1"/>
    <col min="16137" max="16137" width="5.88671875" style="17" customWidth="1"/>
    <col min="16138" max="16138" width="6.109375" style="17" customWidth="1"/>
    <col min="16139" max="16139" width="14.33203125" style="17" customWidth="1"/>
    <col min="16140" max="16140" width="9.109375" style="17" customWidth="1"/>
    <col min="16141" max="16384" width="8.88671875" style="17"/>
  </cols>
  <sheetData>
    <row r="1" spans="1:12" s="4" customFormat="1" ht="18" customHeight="1">
      <c r="A1" s="329" t="s">
        <v>199</v>
      </c>
      <c r="B1" s="329"/>
      <c r="C1" s="329"/>
      <c r="D1" s="329"/>
      <c r="E1" s="329"/>
      <c r="F1" s="329"/>
      <c r="G1" s="329"/>
      <c r="H1" s="329"/>
      <c r="I1" s="329"/>
      <c r="J1" s="329"/>
      <c r="K1" s="329"/>
      <c r="L1" s="329"/>
    </row>
    <row r="2" spans="1:12" s="4" customFormat="1" ht="18" customHeight="1">
      <c r="A2" s="330" t="s">
        <v>211</v>
      </c>
      <c r="B2" s="330"/>
      <c r="C2" s="330"/>
      <c r="D2" s="330"/>
      <c r="E2" s="330"/>
      <c r="F2" s="330"/>
      <c r="G2" s="330"/>
      <c r="H2" s="330"/>
      <c r="I2" s="330"/>
      <c r="J2" s="330"/>
      <c r="K2" s="330"/>
      <c r="L2" s="330"/>
    </row>
    <row r="3" spans="1:12" s="4" customFormat="1" ht="18">
      <c r="A3" s="331" t="s">
        <v>102</v>
      </c>
      <c r="B3" s="331"/>
      <c r="C3" s="331"/>
      <c r="D3" s="331"/>
      <c r="E3" s="331"/>
      <c r="F3" s="331"/>
      <c r="G3" s="331"/>
      <c r="H3" s="331"/>
      <c r="I3" s="331"/>
      <c r="J3" s="331"/>
      <c r="K3" s="331"/>
      <c r="L3" s="331"/>
    </row>
    <row r="4" spans="1:12" s="4" customFormat="1" ht="18" customHeight="1">
      <c r="A4" s="329" t="s">
        <v>212</v>
      </c>
      <c r="B4" s="329"/>
      <c r="C4" s="329"/>
      <c r="D4" s="329"/>
      <c r="E4" s="329"/>
      <c r="F4" s="329"/>
      <c r="G4" s="329"/>
      <c r="H4" s="329"/>
      <c r="I4" s="329"/>
      <c r="J4" s="329"/>
      <c r="K4" s="329"/>
      <c r="L4" s="329"/>
    </row>
    <row r="5" spans="1:12" s="4" customFormat="1" ht="14.25" customHeight="1">
      <c r="A5" s="332" t="s">
        <v>3</v>
      </c>
      <c r="B5" s="332"/>
      <c r="C5" s="332"/>
      <c r="D5" s="332"/>
      <c r="E5" s="332"/>
      <c r="F5" s="332"/>
      <c r="G5" s="332"/>
      <c r="H5" s="332"/>
      <c r="I5" s="332"/>
      <c r="J5" s="332"/>
      <c r="K5" s="332"/>
      <c r="L5" s="332"/>
    </row>
    <row r="6" spans="1:12" s="4" customFormat="1" ht="14.25" customHeight="1">
      <c r="A6" s="18"/>
      <c r="B6" s="18"/>
      <c r="C6" s="18"/>
      <c r="D6" s="18"/>
      <c r="E6" s="18"/>
      <c r="F6" s="18"/>
      <c r="G6" s="18"/>
      <c r="H6" s="18"/>
      <c r="I6" s="18"/>
      <c r="J6" s="18"/>
      <c r="K6" s="18"/>
      <c r="L6" s="18"/>
    </row>
    <row r="7" spans="1:12" s="12" customFormat="1" ht="15.6">
      <c r="A7" s="364" t="s">
        <v>4</v>
      </c>
      <c r="B7" s="386"/>
      <c r="C7" s="386"/>
      <c r="D7" s="386"/>
      <c r="E7" s="386"/>
      <c r="F7" s="386"/>
      <c r="G7" s="386"/>
      <c r="H7" s="386"/>
      <c r="I7" s="386"/>
      <c r="J7" s="386"/>
      <c r="K7" s="386"/>
      <c r="L7" s="11"/>
    </row>
    <row r="8" spans="1:12" s="12" customFormat="1" ht="15.6">
      <c r="A8" s="9"/>
      <c r="B8" s="10"/>
      <c r="C8" s="10"/>
      <c r="D8" s="10"/>
      <c r="E8" s="10"/>
      <c r="F8" s="10"/>
      <c r="G8" s="10"/>
      <c r="H8" s="10"/>
      <c r="I8" s="10"/>
      <c r="J8" s="10"/>
      <c r="K8" s="10"/>
      <c r="L8" s="11"/>
    </row>
    <row r="9" spans="1:12" s="12" customFormat="1" ht="15.6">
      <c r="A9" s="365" t="s">
        <v>278</v>
      </c>
      <c r="B9" s="366"/>
      <c r="C9" s="366"/>
      <c r="D9" s="366"/>
      <c r="E9" s="366"/>
      <c r="F9" s="366"/>
      <c r="G9" s="366"/>
      <c r="H9" s="366"/>
      <c r="I9" s="366"/>
      <c r="J9" s="366"/>
      <c r="K9" s="366"/>
      <c r="L9" s="11"/>
    </row>
    <row r="10" spans="1:12" s="12" customFormat="1" ht="15">
      <c r="A10" s="17"/>
      <c r="B10" s="16" t="s">
        <v>5</v>
      </c>
      <c r="C10" s="17"/>
      <c r="D10" s="17"/>
      <c r="E10" s="17"/>
      <c r="F10" s="17"/>
      <c r="G10" s="17"/>
      <c r="H10" s="17"/>
      <c r="I10" s="17"/>
      <c r="J10" s="17"/>
      <c r="K10" s="17"/>
      <c r="L10" s="17"/>
    </row>
    <row r="11" spans="1:12" s="12" customFormat="1" ht="15.6">
      <c r="A11" s="351" t="s">
        <v>6</v>
      </c>
      <c r="B11" s="351" t="s">
        <v>7</v>
      </c>
      <c r="C11" s="351" t="s">
        <v>8</v>
      </c>
      <c r="D11" s="357" t="s">
        <v>9</v>
      </c>
      <c r="E11" s="357"/>
      <c r="F11" s="357"/>
      <c r="G11" s="357"/>
      <c r="H11" s="357"/>
      <c r="I11" s="357"/>
      <c r="J11" s="357"/>
      <c r="K11" s="358" t="s">
        <v>10</v>
      </c>
      <c r="L11" s="11"/>
    </row>
    <row r="12" spans="1:12" s="12" customFormat="1" ht="15.6">
      <c r="A12" s="352"/>
      <c r="B12" s="354"/>
      <c r="C12" s="354"/>
      <c r="D12" s="357"/>
      <c r="E12" s="357"/>
      <c r="F12" s="357"/>
      <c r="G12" s="357"/>
      <c r="H12" s="357"/>
      <c r="I12" s="357"/>
      <c r="J12" s="357"/>
      <c r="K12" s="359"/>
      <c r="L12" s="11"/>
    </row>
    <row r="13" spans="1:12" s="12" customFormat="1" ht="15.6">
      <c r="A13" s="352"/>
      <c r="B13" s="354"/>
      <c r="C13" s="356"/>
      <c r="D13" s="22" t="s">
        <v>11</v>
      </c>
      <c r="E13" s="23" t="s">
        <v>12</v>
      </c>
      <c r="F13" s="24"/>
      <c r="G13" s="24" t="s">
        <v>13</v>
      </c>
      <c r="H13" s="24"/>
      <c r="I13" s="24" t="s">
        <v>14</v>
      </c>
      <c r="J13" s="24"/>
      <c r="K13" s="360"/>
      <c r="L13" s="11"/>
    </row>
    <row r="14" spans="1:12" s="12" customFormat="1" ht="15.6">
      <c r="A14" s="353"/>
      <c r="B14" s="355"/>
      <c r="C14" s="25" t="s">
        <v>15</v>
      </c>
      <c r="D14" s="25" t="s">
        <v>15</v>
      </c>
      <c r="E14" s="13" t="s">
        <v>15</v>
      </c>
      <c r="F14" s="90" t="s">
        <v>16</v>
      </c>
      <c r="G14" s="13" t="s">
        <v>15</v>
      </c>
      <c r="H14" s="90" t="s">
        <v>16</v>
      </c>
      <c r="I14" s="13" t="s">
        <v>15</v>
      </c>
      <c r="J14" s="90" t="s">
        <v>16</v>
      </c>
      <c r="K14" s="27"/>
      <c r="L14" s="11"/>
    </row>
    <row r="15" spans="1:12" s="12" customFormat="1" ht="15.6">
      <c r="A15" s="25">
        <v>1</v>
      </c>
      <c r="B15" s="117" t="s">
        <v>86</v>
      </c>
      <c r="C15" s="118">
        <v>164</v>
      </c>
      <c r="D15" s="119">
        <v>164</v>
      </c>
      <c r="E15" s="118">
        <v>107</v>
      </c>
      <c r="F15" s="120">
        <v>65.243902439024396</v>
      </c>
      <c r="G15" s="118">
        <v>48</v>
      </c>
      <c r="H15" s="120">
        <v>29.26829268292683</v>
      </c>
      <c r="I15" s="118">
        <v>9</v>
      </c>
      <c r="J15" s="120">
        <v>5.4878048780487809</v>
      </c>
      <c r="K15" s="24"/>
      <c r="L15" s="85"/>
    </row>
    <row r="16" spans="1:12" s="12" customFormat="1" ht="15.6">
      <c r="A16" s="25">
        <v>2</v>
      </c>
      <c r="B16" s="28"/>
      <c r="C16" s="25"/>
      <c r="D16" s="25"/>
      <c r="E16" s="25"/>
      <c r="F16" s="25"/>
      <c r="G16" s="25"/>
      <c r="H16" s="25"/>
      <c r="I16" s="25"/>
      <c r="J16" s="25"/>
      <c r="K16" s="24"/>
      <c r="L16" s="85"/>
    </row>
    <row r="17" spans="1:14" s="12" customFormat="1" ht="15.6">
      <c r="A17" s="13"/>
      <c r="B17" s="11"/>
      <c r="C17" s="11"/>
      <c r="D17" s="11"/>
      <c r="E17" s="11"/>
      <c r="F17" s="11"/>
      <c r="G17" s="11"/>
      <c r="H17" s="11"/>
      <c r="I17" s="11"/>
      <c r="J17" s="11"/>
      <c r="K17" s="11"/>
      <c r="L17" s="11"/>
    </row>
    <row r="18" spans="1:14" s="12" customFormat="1" ht="15.6">
      <c r="A18" s="13"/>
      <c r="B18" s="11"/>
      <c r="C18" s="11"/>
      <c r="D18" s="11"/>
      <c r="E18" s="11"/>
      <c r="F18" s="11"/>
      <c r="G18" s="11"/>
      <c r="H18" s="11"/>
      <c r="I18" s="11"/>
      <c r="J18" s="11"/>
      <c r="K18" s="11"/>
      <c r="L18" s="11"/>
    </row>
    <row r="19" spans="1:14" s="12" customFormat="1" ht="15.6">
      <c r="A19" s="13"/>
      <c r="B19" s="30" t="s">
        <v>19</v>
      </c>
      <c r="C19" s="11"/>
      <c r="D19" s="11"/>
      <c r="E19" s="121">
        <v>3</v>
      </c>
      <c r="F19" s="122" t="s">
        <v>35</v>
      </c>
      <c r="G19" s="123">
        <v>0</v>
      </c>
      <c r="H19" s="122" t="s">
        <v>16</v>
      </c>
      <c r="K19" s="11"/>
      <c r="L19" s="11"/>
    </row>
    <row r="20" spans="1:14" s="12" customFormat="1" ht="15.6">
      <c r="A20" s="13"/>
      <c r="B20" s="11"/>
      <c r="C20" s="11"/>
      <c r="D20" s="11"/>
      <c r="E20" s="34"/>
      <c r="F20" s="13"/>
      <c r="G20" s="15"/>
      <c r="H20" s="13"/>
      <c r="I20" s="11"/>
      <c r="J20" s="11"/>
      <c r="K20" s="11"/>
      <c r="L20" s="11"/>
    </row>
    <row r="21" spans="1:14" s="12" customFormat="1" ht="15.6">
      <c r="A21" s="13"/>
      <c r="B21" s="387" t="s">
        <v>22</v>
      </c>
      <c r="C21" s="388"/>
      <c r="D21" s="124"/>
      <c r="E21" s="11"/>
      <c r="F21" s="11"/>
      <c r="G21" s="11"/>
      <c r="H21" s="11"/>
      <c r="I21" s="11"/>
      <c r="J21" s="11"/>
      <c r="K21" s="11"/>
      <c r="L21" s="11"/>
    </row>
    <row r="22" spans="1:14" s="12" customFormat="1" ht="15.6">
      <c r="A22" s="13"/>
      <c r="B22" s="389" t="s">
        <v>23</v>
      </c>
      <c r="C22" s="385"/>
      <c r="D22" s="125" t="s">
        <v>78</v>
      </c>
      <c r="E22" s="34"/>
      <c r="F22" s="34"/>
      <c r="G22" s="11"/>
      <c r="H22" s="34"/>
      <c r="I22" s="11"/>
      <c r="J22" s="11"/>
      <c r="K22" s="11"/>
      <c r="L22" s="11"/>
    </row>
    <row r="23" spans="1:14" s="12" customFormat="1" ht="15.6">
      <c r="A23" s="13"/>
      <c r="B23" s="389" t="s">
        <v>24</v>
      </c>
      <c r="C23" s="385"/>
      <c r="D23" s="126">
        <v>0.92</v>
      </c>
      <c r="E23" s="34"/>
      <c r="F23" s="34"/>
      <c r="G23" s="11"/>
      <c r="H23" s="34"/>
      <c r="I23" s="11"/>
      <c r="J23" s="11"/>
      <c r="K23" s="11"/>
      <c r="L23" s="11"/>
    </row>
    <row r="24" spans="1:14" s="12" customFormat="1" ht="15.6">
      <c r="A24" s="13"/>
      <c r="B24" s="389" t="s">
        <v>25</v>
      </c>
      <c r="C24" s="385"/>
      <c r="D24" s="125" t="s">
        <v>78</v>
      </c>
      <c r="E24" s="34"/>
      <c r="F24" s="34"/>
      <c r="G24" s="11"/>
      <c r="H24" s="34"/>
      <c r="I24" s="11"/>
      <c r="J24" s="11"/>
      <c r="K24" s="11"/>
      <c r="L24" s="11"/>
    </row>
    <row r="25" spans="1:14" s="12" customFormat="1" ht="15.6">
      <c r="A25" s="13"/>
      <c r="B25" s="389" t="s">
        <v>26</v>
      </c>
      <c r="C25" s="385"/>
      <c r="D25" s="126">
        <v>0.92</v>
      </c>
      <c r="E25" s="34"/>
      <c r="F25" s="34"/>
      <c r="G25" s="11"/>
      <c r="H25" s="34"/>
      <c r="I25" s="11"/>
      <c r="J25" s="11"/>
      <c r="K25" s="11"/>
      <c r="L25" s="11"/>
    </row>
    <row r="26" spans="1:14" s="12" customFormat="1" ht="15.6">
      <c r="A26" s="13"/>
      <c r="B26" s="384" t="s">
        <v>58</v>
      </c>
      <c r="C26" s="385"/>
      <c r="D26" s="126">
        <v>0.92700000000000005</v>
      </c>
      <c r="E26" s="36"/>
      <c r="F26" s="34"/>
      <c r="G26" s="11"/>
      <c r="H26" s="34"/>
      <c r="I26" s="11"/>
      <c r="J26" s="11"/>
      <c r="K26" s="11"/>
      <c r="L26" s="11"/>
    </row>
    <row r="27" spans="1:14" s="12" customFormat="1" ht="15.6">
      <c r="A27" s="13"/>
      <c r="B27" s="11"/>
      <c r="C27" s="11"/>
      <c r="D27" s="11"/>
      <c r="E27" s="11"/>
      <c r="F27" s="11"/>
      <c r="G27" s="11"/>
      <c r="H27" s="11"/>
      <c r="I27" s="11"/>
      <c r="J27" s="11"/>
      <c r="K27" s="11"/>
      <c r="L27" s="11"/>
    </row>
    <row r="28" spans="1:14" s="12" customFormat="1" ht="15.6">
      <c r="A28" s="13"/>
      <c r="B28" s="11" t="s">
        <v>28</v>
      </c>
      <c r="C28" s="11"/>
      <c r="D28" s="11"/>
      <c r="E28" s="31">
        <v>164</v>
      </c>
      <c r="F28" s="13" t="s">
        <v>20</v>
      </c>
      <c r="G28" s="90">
        <v>100</v>
      </c>
      <c r="H28" s="13" t="s">
        <v>21</v>
      </c>
      <c r="I28" s="11"/>
      <c r="J28" s="11"/>
      <c r="K28" s="11"/>
      <c r="L28" s="11"/>
    </row>
    <row r="29" spans="1:14" s="12" customFormat="1" ht="15.6">
      <c r="A29" s="13"/>
      <c r="B29" s="11"/>
      <c r="C29" s="11"/>
      <c r="D29" s="11"/>
      <c r="E29" s="14"/>
      <c r="F29" s="13"/>
      <c r="G29" s="15"/>
      <c r="H29" s="13"/>
      <c r="I29" s="11"/>
      <c r="J29" s="11"/>
      <c r="K29" s="11"/>
      <c r="L29" s="11"/>
    </row>
    <row r="30" spans="1:14" s="12" customFormat="1" ht="17.399999999999999">
      <c r="A30" s="13"/>
      <c r="B30" s="3" t="s">
        <v>36</v>
      </c>
      <c r="C30" s="11"/>
      <c r="D30" s="11"/>
      <c r="E30" s="14"/>
      <c r="F30" s="13"/>
      <c r="G30" s="15"/>
      <c r="H30" s="13"/>
      <c r="I30" s="11"/>
      <c r="J30" s="11"/>
      <c r="K30" s="11"/>
      <c r="L30" s="11"/>
    </row>
    <row r="31" spans="1:14" s="12" customFormat="1" ht="15">
      <c r="A31" s="184"/>
      <c r="B31" s="184" t="s">
        <v>103</v>
      </c>
      <c r="C31" s="185"/>
      <c r="D31" s="185"/>
      <c r="E31" s="185"/>
      <c r="F31" s="185"/>
      <c r="G31" s="185"/>
      <c r="H31" s="185"/>
      <c r="I31" s="185"/>
      <c r="J31" s="185"/>
      <c r="K31" s="185"/>
      <c r="L31" s="185"/>
      <c r="M31" s="185"/>
      <c r="N31" s="185"/>
    </row>
    <row r="32" spans="1:14" s="12" customFormat="1" ht="15">
      <c r="A32" s="184"/>
      <c r="B32" s="184" t="s">
        <v>104</v>
      </c>
      <c r="C32" s="185"/>
      <c r="D32" s="185"/>
      <c r="E32" s="185"/>
      <c r="F32" s="185"/>
      <c r="G32" s="185"/>
      <c r="H32" s="185"/>
      <c r="I32" s="185"/>
      <c r="J32" s="185"/>
      <c r="K32" s="185"/>
      <c r="L32" s="185"/>
      <c r="M32" s="185"/>
      <c r="N32" s="185"/>
    </row>
    <row r="33" spans="1:14" s="12" customFormat="1" ht="15">
      <c r="A33" s="184"/>
      <c r="B33" s="184" t="s">
        <v>105</v>
      </c>
      <c r="C33" s="185"/>
      <c r="D33" s="185"/>
      <c r="E33" s="185"/>
      <c r="F33" s="185"/>
      <c r="G33" s="185"/>
      <c r="H33" s="185"/>
      <c r="I33" s="185"/>
      <c r="J33" s="185"/>
      <c r="K33" s="185"/>
      <c r="L33" s="185"/>
      <c r="M33" s="185"/>
      <c r="N33" s="185"/>
    </row>
    <row r="34" spans="1:14" s="12" customFormat="1" ht="15">
      <c r="A34" s="184"/>
      <c r="B34" s="184" t="s">
        <v>106</v>
      </c>
      <c r="C34" s="185"/>
      <c r="D34" s="185"/>
      <c r="E34" s="185"/>
      <c r="F34" s="185"/>
      <c r="G34" s="185"/>
      <c r="H34" s="185"/>
      <c r="I34" s="185"/>
      <c r="J34" s="185"/>
      <c r="K34" s="185"/>
      <c r="L34" s="185"/>
      <c r="M34" s="185"/>
      <c r="N34" s="185"/>
    </row>
    <row r="35" spans="1:14" s="12" customFormat="1" ht="15">
      <c r="A35" s="184"/>
      <c r="B35" s="184" t="s">
        <v>107</v>
      </c>
      <c r="C35" s="185"/>
      <c r="D35" s="185"/>
      <c r="E35" s="185"/>
      <c r="F35" s="185"/>
      <c r="G35" s="185"/>
      <c r="H35" s="185"/>
      <c r="I35" s="185"/>
      <c r="J35" s="185"/>
      <c r="K35" s="185"/>
      <c r="L35" s="185"/>
      <c r="M35" s="185"/>
      <c r="N35" s="185"/>
    </row>
    <row r="36" spans="1:14" s="12" customFormat="1" ht="15">
      <c r="A36" s="184"/>
      <c r="B36" s="184" t="s">
        <v>108</v>
      </c>
      <c r="C36" s="185"/>
      <c r="D36" s="185"/>
      <c r="E36" s="185"/>
      <c r="F36" s="185"/>
      <c r="G36" s="185"/>
      <c r="H36" s="185"/>
      <c r="I36" s="185"/>
      <c r="J36" s="185"/>
      <c r="K36" s="185"/>
      <c r="L36" s="185"/>
      <c r="M36" s="185"/>
      <c r="N36" s="185"/>
    </row>
    <row r="37" spans="1:14" s="12" customFormat="1" ht="15">
      <c r="A37" s="186"/>
      <c r="B37" s="186" t="s">
        <v>109</v>
      </c>
      <c r="C37" s="185"/>
      <c r="D37" s="185"/>
      <c r="E37" s="185"/>
      <c r="F37" s="185"/>
      <c r="G37" s="185"/>
      <c r="H37" s="185"/>
      <c r="I37" s="185"/>
      <c r="J37" s="185"/>
      <c r="K37" s="185"/>
      <c r="L37" s="185"/>
      <c r="M37" s="185"/>
      <c r="N37" s="185"/>
    </row>
    <row r="38" spans="1:14" s="12" customFormat="1" ht="15">
      <c r="A38" s="186"/>
      <c r="B38" s="186" t="s">
        <v>110</v>
      </c>
      <c r="C38" s="185"/>
      <c r="D38" s="185"/>
      <c r="E38" s="185"/>
      <c r="F38" s="185"/>
      <c r="G38" s="185"/>
      <c r="H38" s="185"/>
      <c r="I38" s="185"/>
      <c r="J38" s="185"/>
      <c r="K38" s="185"/>
      <c r="L38" s="185"/>
      <c r="M38" s="185"/>
      <c r="N38" s="185"/>
    </row>
    <row r="39" spans="1:14" s="12" customFormat="1" ht="15">
      <c r="A39" s="186"/>
      <c r="B39" s="186" t="s">
        <v>111</v>
      </c>
      <c r="C39" s="185"/>
      <c r="D39" s="185"/>
      <c r="E39" s="185"/>
      <c r="F39" s="185"/>
      <c r="G39" s="185"/>
      <c r="H39" s="185"/>
      <c r="I39" s="185"/>
      <c r="J39" s="185"/>
      <c r="K39" s="185"/>
      <c r="L39" s="185"/>
      <c r="M39" s="185"/>
      <c r="N39" s="185"/>
    </row>
    <row r="40" spans="1:14" s="12" customFormat="1" ht="15">
      <c r="A40" s="186"/>
      <c r="B40" s="186" t="s">
        <v>112</v>
      </c>
      <c r="C40" s="185"/>
      <c r="D40" s="185"/>
      <c r="E40" s="185"/>
      <c r="F40" s="185"/>
      <c r="G40" s="185"/>
      <c r="H40" s="185"/>
      <c r="I40" s="185"/>
      <c r="J40" s="185"/>
      <c r="K40" s="185"/>
      <c r="L40" s="185"/>
      <c r="M40" s="185"/>
      <c r="N40" s="185"/>
    </row>
    <row r="41" spans="1:14" s="12" customFormat="1" ht="15">
      <c r="A41" s="186"/>
      <c r="B41" s="186" t="s">
        <v>113</v>
      </c>
      <c r="C41" s="185"/>
      <c r="D41" s="185"/>
      <c r="E41" s="185"/>
      <c r="F41" s="185"/>
      <c r="G41" s="185"/>
      <c r="H41" s="185"/>
      <c r="I41" s="185"/>
      <c r="J41" s="185"/>
      <c r="K41" s="185"/>
      <c r="L41" s="185"/>
      <c r="M41" s="185"/>
      <c r="N41" s="185"/>
    </row>
    <row r="42" spans="1:14" s="12" customFormat="1" ht="15">
      <c r="A42" s="187"/>
      <c r="B42" s="187" t="s">
        <v>114</v>
      </c>
      <c r="C42" s="185"/>
      <c r="D42" s="185"/>
      <c r="E42" s="185"/>
      <c r="F42" s="185"/>
      <c r="G42" s="185"/>
      <c r="H42" s="185"/>
      <c r="I42" s="185"/>
      <c r="J42" s="185"/>
      <c r="K42" s="185"/>
      <c r="L42" s="185"/>
      <c r="M42" s="185"/>
      <c r="N42" s="185"/>
    </row>
    <row r="43" spans="1:14" s="12" customFormat="1" ht="15">
      <c r="A43" s="187"/>
      <c r="B43" s="187" t="s">
        <v>115</v>
      </c>
      <c r="C43" s="185"/>
      <c r="D43" s="185"/>
      <c r="E43" s="185"/>
      <c r="F43" s="185"/>
      <c r="G43" s="185"/>
      <c r="H43" s="185"/>
      <c r="I43" s="185"/>
      <c r="J43" s="185"/>
      <c r="K43" s="185"/>
      <c r="L43" s="185"/>
      <c r="M43" s="185"/>
      <c r="N43" s="185"/>
    </row>
    <row r="44" spans="1:14" s="12" customFormat="1" ht="15">
      <c r="A44" s="187"/>
      <c r="B44" s="187" t="s">
        <v>116</v>
      </c>
      <c r="C44" s="185"/>
      <c r="D44" s="185"/>
      <c r="E44" s="185"/>
      <c r="F44" s="185"/>
      <c r="G44" s="185"/>
      <c r="H44" s="185"/>
      <c r="I44" s="185"/>
      <c r="J44" s="185"/>
      <c r="K44" s="185"/>
      <c r="L44" s="185"/>
      <c r="M44" s="185"/>
      <c r="N44" s="185"/>
    </row>
    <row r="45" spans="1:14" s="12" customFormat="1" ht="15.6">
      <c r="A45" s="13"/>
      <c r="B45" s="11"/>
      <c r="C45" s="11"/>
      <c r="D45" s="11"/>
      <c r="E45" s="14"/>
      <c r="F45" s="13"/>
      <c r="G45" s="15"/>
      <c r="H45" s="13"/>
      <c r="I45" s="11"/>
      <c r="J45" s="11"/>
      <c r="K45" s="11"/>
      <c r="L45" s="11"/>
    </row>
    <row r="46" spans="1:14" s="12" customFormat="1" ht="19.5" customHeight="1">
      <c r="A46" s="349" t="s">
        <v>117</v>
      </c>
      <c r="B46" s="349"/>
      <c r="C46" s="349"/>
      <c r="D46" s="349"/>
      <c r="E46" s="349"/>
      <c r="F46" s="349"/>
      <c r="G46" s="349"/>
      <c r="H46" s="349"/>
      <c r="I46" s="349"/>
      <c r="J46" s="349"/>
      <c r="K46" s="349"/>
      <c r="L46" s="11"/>
    </row>
    <row r="47" spans="1:14">
      <c r="B47" s="16" t="s">
        <v>118</v>
      </c>
    </row>
    <row r="48" spans="1:14" s="12" customFormat="1" ht="15.75" customHeight="1">
      <c r="A48" s="351" t="s">
        <v>6</v>
      </c>
      <c r="B48" s="351" t="s">
        <v>7</v>
      </c>
      <c r="C48" s="351" t="s">
        <v>8</v>
      </c>
      <c r="D48" s="376" t="s">
        <v>9</v>
      </c>
      <c r="E48" s="377"/>
      <c r="F48" s="377"/>
      <c r="G48" s="377"/>
      <c r="H48" s="377"/>
      <c r="I48" s="377"/>
      <c r="J48" s="378"/>
      <c r="K48" s="358" t="s">
        <v>10</v>
      </c>
      <c r="L48" s="11"/>
    </row>
    <row r="49" spans="1:12" s="12" customFormat="1" ht="37.5" customHeight="1">
      <c r="A49" s="354"/>
      <c r="B49" s="354"/>
      <c r="C49" s="354"/>
      <c r="D49" s="379"/>
      <c r="E49" s="380"/>
      <c r="F49" s="380"/>
      <c r="G49" s="380"/>
      <c r="H49" s="380"/>
      <c r="I49" s="380"/>
      <c r="J49" s="381"/>
      <c r="K49" s="382"/>
      <c r="L49" s="11"/>
    </row>
    <row r="50" spans="1:12" s="12" customFormat="1" ht="27" customHeight="1">
      <c r="A50" s="354"/>
      <c r="B50" s="354"/>
      <c r="C50" s="375"/>
      <c r="D50" s="55" t="s">
        <v>11</v>
      </c>
      <c r="E50" s="333" t="s">
        <v>12</v>
      </c>
      <c r="F50" s="334"/>
      <c r="G50" s="333" t="s">
        <v>13</v>
      </c>
      <c r="H50" s="334"/>
      <c r="I50" s="333" t="s">
        <v>14</v>
      </c>
      <c r="J50" s="334"/>
      <c r="K50" s="383"/>
      <c r="L50" s="11"/>
    </row>
    <row r="51" spans="1:12" s="12" customFormat="1" ht="15" customHeight="1">
      <c r="A51" s="375"/>
      <c r="B51" s="375"/>
      <c r="C51" s="25" t="s">
        <v>15</v>
      </c>
      <c r="D51" s="25" t="s">
        <v>15</v>
      </c>
      <c r="E51" s="13" t="s">
        <v>15</v>
      </c>
      <c r="F51" s="90" t="s">
        <v>16</v>
      </c>
      <c r="G51" s="13" t="s">
        <v>15</v>
      </c>
      <c r="H51" s="90" t="s">
        <v>16</v>
      </c>
      <c r="I51" s="13" t="s">
        <v>15</v>
      </c>
      <c r="J51" s="90" t="s">
        <v>16</v>
      </c>
      <c r="K51" s="27"/>
      <c r="L51" s="11"/>
    </row>
    <row r="52" spans="1:12" s="86" customFormat="1" ht="31.2">
      <c r="A52" s="25">
        <v>1</v>
      </c>
      <c r="B52" s="28" t="s">
        <v>119</v>
      </c>
      <c r="C52" s="25">
        <v>9</v>
      </c>
      <c r="D52" s="25">
        <v>9</v>
      </c>
      <c r="E52" s="25">
        <v>9</v>
      </c>
      <c r="F52" s="25">
        <v>100</v>
      </c>
      <c r="G52" s="25">
        <v>0</v>
      </c>
      <c r="H52" s="25">
        <v>0</v>
      </c>
      <c r="I52" s="25">
        <v>0</v>
      </c>
      <c r="J52" s="25">
        <v>0</v>
      </c>
      <c r="K52" s="24"/>
      <c r="L52" s="85"/>
    </row>
    <row r="53" spans="1:12" s="86" customFormat="1" ht="15.6">
      <c r="A53" s="25">
        <v>2</v>
      </c>
      <c r="B53" s="28" t="s">
        <v>120</v>
      </c>
      <c r="C53" s="25">
        <v>54</v>
      </c>
      <c r="D53" s="25">
        <v>55</v>
      </c>
      <c r="E53" s="25">
        <v>41</v>
      </c>
      <c r="F53" s="25">
        <v>76</v>
      </c>
      <c r="G53" s="25">
        <v>13</v>
      </c>
      <c r="H53" s="25">
        <v>24</v>
      </c>
      <c r="I53" s="25">
        <v>0</v>
      </c>
      <c r="J53" s="25">
        <v>0</v>
      </c>
      <c r="K53" s="24"/>
      <c r="L53" s="85"/>
    </row>
    <row r="54" spans="1:12" s="86" customFormat="1" ht="15.6">
      <c r="A54" s="25">
        <v>3</v>
      </c>
      <c r="B54" s="28" t="s">
        <v>121</v>
      </c>
      <c r="C54" s="25">
        <v>67</v>
      </c>
      <c r="D54" s="25">
        <v>67</v>
      </c>
      <c r="E54" s="25">
        <v>54</v>
      </c>
      <c r="F54" s="25">
        <v>80.599999999999994</v>
      </c>
      <c r="G54" s="25">
        <v>12</v>
      </c>
      <c r="H54" s="25">
        <v>17.899999999999999</v>
      </c>
      <c r="I54" s="25">
        <v>1</v>
      </c>
      <c r="J54" s="25">
        <v>1.5</v>
      </c>
      <c r="K54" s="111"/>
      <c r="L54" s="85"/>
    </row>
    <row r="55" spans="1:12" s="86" customFormat="1" ht="31.2">
      <c r="A55" s="25">
        <v>4</v>
      </c>
      <c r="B55" s="28" t="s">
        <v>122</v>
      </c>
      <c r="C55" s="25">
        <v>39</v>
      </c>
      <c r="D55" s="25">
        <v>39</v>
      </c>
      <c r="E55" s="25">
        <v>15</v>
      </c>
      <c r="F55" s="25">
        <v>38.5</v>
      </c>
      <c r="G55" s="25">
        <v>17</v>
      </c>
      <c r="H55" s="25">
        <v>43.6</v>
      </c>
      <c r="I55" s="25">
        <v>7</v>
      </c>
      <c r="J55" s="25">
        <v>17.899999999999999</v>
      </c>
      <c r="K55" s="111"/>
      <c r="L55" s="85"/>
    </row>
    <row r="56" spans="1:12" s="12" customFormat="1" ht="15.6">
      <c r="A56" s="13"/>
      <c r="B56" s="11" t="s">
        <v>123</v>
      </c>
      <c r="C56" s="11">
        <f>SUM(C52:C55)</f>
        <v>169</v>
      </c>
      <c r="D56" s="11">
        <f>SUM(D52:D55)</f>
        <v>170</v>
      </c>
      <c r="E56" s="11">
        <f>SUM(E52:E55)</f>
        <v>119</v>
      </c>
      <c r="F56" s="11"/>
      <c r="G56" s="11">
        <f>SUM(G52:G55)</f>
        <v>42</v>
      </c>
      <c r="H56" s="11"/>
      <c r="I56" s="11">
        <f>SUM(I52:I55)</f>
        <v>8</v>
      </c>
      <c r="J56" s="11"/>
      <c r="K56" s="11"/>
      <c r="L56" s="11"/>
    </row>
    <row r="57" spans="1:12" s="12" customFormat="1" ht="15.6">
      <c r="A57" s="13"/>
      <c r="B57" s="11"/>
      <c r="C57" s="11"/>
      <c r="D57" s="11"/>
      <c r="E57" s="11"/>
      <c r="F57" s="11"/>
      <c r="G57" s="11"/>
      <c r="H57" s="11"/>
      <c r="I57" s="11"/>
      <c r="J57" s="11"/>
      <c r="K57" s="11"/>
      <c r="L57" s="11"/>
    </row>
    <row r="58" spans="1:12" s="12" customFormat="1" ht="15.6">
      <c r="A58" s="13"/>
      <c r="B58" s="30" t="s">
        <v>19</v>
      </c>
      <c r="C58" s="11"/>
      <c r="D58" s="11"/>
      <c r="E58" s="90">
        <v>9</v>
      </c>
      <c r="F58" s="13" t="s">
        <v>20</v>
      </c>
      <c r="G58" s="90">
        <f>E58/C56*100</f>
        <v>5.3254437869822491</v>
      </c>
      <c r="H58" s="13" t="s">
        <v>21</v>
      </c>
      <c r="K58" s="11"/>
      <c r="L58" s="11"/>
    </row>
    <row r="59" spans="1:12" s="12" customFormat="1" ht="15.6">
      <c r="A59" s="13"/>
      <c r="B59" s="11"/>
      <c r="C59" s="11"/>
      <c r="D59" s="11"/>
      <c r="E59" s="34"/>
      <c r="F59" s="13"/>
      <c r="G59" s="15"/>
      <c r="H59" s="13"/>
      <c r="I59" s="11"/>
      <c r="J59" s="11"/>
      <c r="K59" s="11"/>
      <c r="L59" s="11"/>
    </row>
    <row r="60" spans="1:12" s="11" customFormat="1" ht="15.6">
      <c r="A60" s="13"/>
      <c r="B60" s="11" t="s">
        <v>22</v>
      </c>
    </row>
    <row r="61" spans="1:12" s="11" customFormat="1" ht="15.6">
      <c r="A61" s="13"/>
      <c r="B61" s="32" t="s">
        <v>23</v>
      </c>
      <c r="C61" s="33"/>
      <c r="D61" s="27">
        <v>36</v>
      </c>
      <c r="E61" s="34"/>
      <c r="F61" s="64"/>
      <c r="G61" s="34"/>
      <c r="H61" s="34"/>
      <c r="I61" s="34"/>
    </row>
    <row r="62" spans="1:12" s="11" customFormat="1" ht="15.6">
      <c r="A62" s="13"/>
      <c r="B62" s="32" t="s">
        <v>24</v>
      </c>
      <c r="C62" s="33"/>
      <c r="D62" s="27">
        <v>123</v>
      </c>
      <c r="E62" s="34"/>
      <c r="F62" s="64"/>
      <c r="G62" s="34"/>
      <c r="H62" s="34"/>
      <c r="I62" s="34"/>
    </row>
    <row r="63" spans="1:12" s="11" customFormat="1" ht="15.6">
      <c r="A63" s="13"/>
      <c r="B63" s="32" t="s">
        <v>25</v>
      </c>
      <c r="C63" s="33"/>
      <c r="D63" s="27">
        <v>2</v>
      </c>
      <c r="E63" s="34"/>
      <c r="F63" s="64"/>
      <c r="G63" s="34"/>
      <c r="H63" s="34"/>
      <c r="I63" s="34"/>
    </row>
    <row r="64" spans="1:12" s="11" customFormat="1" ht="15.6">
      <c r="A64" s="13"/>
      <c r="B64" s="32" t="s">
        <v>26</v>
      </c>
      <c r="C64" s="33"/>
      <c r="D64" s="27">
        <v>81</v>
      </c>
      <c r="E64" s="34"/>
      <c r="F64" s="64"/>
      <c r="G64" s="127"/>
      <c r="H64" s="34"/>
      <c r="I64" s="34"/>
    </row>
    <row r="65" spans="1:12" s="11" customFormat="1" ht="32.25" customHeight="1">
      <c r="A65" s="13"/>
      <c r="B65" s="335" t="s">
        <v>27</v>
      </c>
      <c r="C65" s="361"/>
      <c r="D65" s="35">
        <v>169</v>
      </c>
      <c r="E65" s="36"/>
      <c r="F65" s="68"/>
      <c r="G65" s="36"/>
      <c r="H65" s="34"/>
      <c r="I65" s="34"/>
    </row>
    <row r="66" spans="1:12" s="11" customFormat="1" ht="15.6">
      <c r="A66" s="13"/>
    </row>
    <row r="67" spans="1:12" s="12" customFormat="1" ht="15.6">
      <c r="A67" s="13"/>
      <c r="B67" s="11" t="s">
        <v>28</v>
      </c>
      <c r="C67" s="11"/>
      <c r="D67" s="11"/>
      <c r="E67" s="90">
        <v>23</v>
      </c>
      <c r="F67" s="13" t="s">
        <v>20</v>
      </c>
      <c r="G67" s="90">
        <v>36.5</v>
      </c>
      <c r="H67" s="13" t="s">
        <v>21</v>
      </c>
      <c r="I67" s="11"/>
      <c r="J67" s="11"/>
      <c r="K67" s="11"/>
      <c r="L67" s="11"/>
    </row>
    <row r="68" spans="1:12" s="12" customFormat="1" ht="15.6">
      <c r="A68" s="13"/>
      <c r="B68" s="11"/>
      <c r="C68" s="11"/>
      <c r="D68" s="11"/>
      <c r="E68" s="15"/>
      <c r="F68" s="13"/>
      <c r="G68" s="15"/>
      <c r="H68" s="13"/>
      <c r="I68" s="11"/>
      <c r="J68" s="11"/>
      <c r="K68" s="11"/>
      <c r="L68" s="11"/>
    </row>
    <row r="69" spans="1:12" s="12" customFormat="1" ht="20.399999999999999">
      <c r="A69" s="13"/>
      <c r="B69" s="38" t="s">
        <v>36</v>
      </c>
      <c r="C69" s="39"/>
      <c r="D69" s="39"/>
      <c r="E69" s="39"/>
      <c r="F69" s="39"/>
      <c r="G69" s="39"/>
      <c r="H69" s="39"/>
      <c r="I69" s="16"/>
      <c r="J69" s="16"/>
      <c r="K69" s="11"/>
      <c r="L69" s="11"/>
    </row>
    <row r="70" spans="1:12" s="12" customFormat="1" ht="28.8" customHeight="1">
      <c r="A70" s="13"/>
      <c r="B70" s="362" t="s">
        <v>124</v>
      </c>
      <c r="C70" s="363"/>
      <c r="D70" s="363"/>
      <c r="E70" s="363"/>
      <c r="F70" s="363"/>
      <c r="G70" s="363"/>
      <c r="H70" s="363"/>
      <c r="I70" s="363"/>
      <c r="J70" s="363"/>
      <c r="K70" s="11"/>
      <c r="L70" s="11"/>
    </row>
    <row r="71" spans="1:12" s="12" customFormat="1" ht="15.6">
      <c r="A71" s="13"/>
      <c r="B71" s="363"/>
      <c r="C71" s="363"/>
      <c r="D71" s="363"/>
      <c r="E71" s="363"/>
      <c r="F71" s="363"/>
      <c r="G71" s="363"/>
      <c r="H71" s="363"/>
      <c r="I71" s="363"/>
      <c r="J71" s="363"/>
      <c r="K71" s="11"/>
      <c r="L71" s="11"/>
    </row>
    <row r="72" spans="1:12" s="12" customFormat="1" ht="15.6">
      <c r="A72" s="13"/>
      <c r="B72" s="363"/>
      <c r="C72" s="363"/>
      <c r="D72" s="363"/>
      <c r="E72" s="363"/>
      <c r="F72" s="363"/>
      <c r="G72" s="363"/>
      <c r="H72" s="363"/>
      <c r="I72" s="363"/>
      <c r="J72" s="363"/>
      <c r="K72" s="11"/>
      <c r="L72" s="11"/>
    </row>
    <row r="73" spans="1:12" s="12" customFormat="1" ht="15.6">
      <c r="A73" s="13"/>
      <c r="B73" s="363"/>
      <c r="C73" s="363"/>
      <c r="D73" s="363"/>
      <c r="E73" s="363"/>
      <c r="F73" s="363"/>
      <c r="G73" s="363"/>
      <c r="H73" s="363"/>
      <c r="I73" s="363"/>
      <c r="J73" s="363"/>
      <c r="K73" s="11"/>
      <c r="L73" s="11"/>
    </row>
    <row r="74" spans="1:12" s="12" customFormat="1" ht="15.6">
      <c r="A74" s="13"/>
      <c r="B74" s="363"/>
      <c r="C74" s="363"/>
      <c r="D74" s="363"/>
      <c r="E74" s="363"/>
      <c r="F74" s="363"/>
      <c r="G74" s="363"/>
      <c r="H74" s="363"/>
      <c r="I74" s="363"/>
      <c r="J74" s="363"/>
      <c r="K74" s="11"/>
      <c r="L74" s="11"/>
    </row>
    <row r="75" spans="1:12" s="12" customFormat="1" ht="15.6">
      <c r="A75" s="13"/>
      <c r="B75" s="363"/>
      <c r="C75" s="363"/>
      <c r="D75" s="363"/>
      <c r="E75" s="363"/>
      <c r="F75" s="363"/>
      <c r="G75" s="363"/>
      <c r="H75" s="363"/>
      <c r="I75" s="363"/>
      <c r="J75" s="363"/>
      <c r="K75" s="11"/>
      <c r="L75" s="11"/>
    </row>
    <row r="76" spans="1:12" s="12" customFormat="1" ht="15.6">
      <c r="A76" s="13"/>
      <c r="B76" s="363"/>
      <c r="C76" s="363"/>
      <c r="D76" s="363"/>
      <c r="E76" s="363"/>
      <c r="F76" s="363"/>
      <c r="G76" s="363"/>
      <c r="H76" s="363"/>
      <c r="I76" s="363"/>
      <c r="J76" s="363"/>
      <c r="K76" s="11"/>
      <c r="L76" s="11"/>
    </row>
    <row r="77" spans="1:12" s="12" customFormat="1" ht="15.6">
      <c r="A77" s="13"/>
      <c r="B77" s="363"/>
      <c r="C77" s="363"/>
      <c r="D77" s="363"/>
      <c r="E77" s="363"/>
      <c r="F77" s="363"/>
      <c r="G77" s="363"/>
      <c r="H77" s="363"/>
      <c r="I77" s="363"/>
      <c r="J77" s="363"/>
      <c r="K77" s="11"/>
      <c r="L77" s="11"/>
    </row>
    <row r="78" spans="1:12" s="12" customFormat="1" ht="15.6">
      <c r="A78" s="13"/>
      <c r="B78" s="11"/>
      <c r="C78" s="11"/>
      <c r="D78" s="11"/>
      <c r="E78" s="15"/>
      <c r="F78" s="13"/>
      <c r="G78" s="15"/>
      <c r="H78" s="13"/>
      <c r="I78" s="11"/>
      <c r="J78" s="11"/>
      <c r="K78" s="11"/>
      <c r="L78" s="11"/>
    </row>
    <row r="79" spans="1:12" s="12" customFormat="1" ht="15.6">
      <c r="A79" s="364" t="s">
        <v>32</v>
      </c>
      <c r="B79" s="364"/>
      <c r="C79" s="364"/>
      <c r="D79" s="364"/>
      <c r="E79" s="364"/>
      <c r="F79" s="364"/>
      <c r="G79" s="364"/>
      <c r="H79" s="364"/>
      <c r="I79" s="364"/>
      <c r="J79" s="364"/>
      <c r="K79" s="364"/>
      <c r="L79" s="11"/>
    </row>
    <row r="80" spans="1:12" s="12" customFormat="1" ht="15.6">
      <c r="A80" s="9"/>
      <c r="B80" s="9"/>
      <c r="C80" s="9"/>
      <c r="D80" s="9"/>
      <c r="E80" s="9"/>
      <c r="F80" s="9"/>
      <c r="G80" s="9"/>
      <c r="H80" s="9"/>
      <c r="I80" s="9"/>
      <c r="J80" s="9"/>
      <c r="K80" s="9"/>
      <c r="L80" s="11"/>
    </row>
    <row r="81" spans="1:12" s="12" customFormat="1" ht="15.6">
      <c r="A81" s="365" t="s">
        <v>278</v>
      </c>
      <c r="B81" s="366"/>
      <c r="C81" s="366"/>
      <c r="D81" s="366"/>
      <c r="E81" s="366"/>
      <c r="F81" s="366"/>
      <c r="G81" s="366"/>
      <c r="H81" s="366"/>
      <c r="I81" s="366"/>
      <c r="J81" s="366"/>
      <c r="K81" s="366"/>
      <c r="L81" s="11"/>
    </row>
    <row r="82" spans="1:12" s="12" customFormat="1" ht="15">
      <c r="A82" s="17"/>
      <c r="B82" s="16" t="s">
        <v>5</v>
      </c>
      <c r="C82" s="17"/>
      <c r="D82" s="17"/>
      <c r="E82" s="17"/>
      <c r="F82" s="17"/>
      <c r="G82" s="17"/>
      <c r="H82" s="17"/>
      <c r="I82" s="17"/>
      <c r="J82" s="17"/>
      <c r="K82" s="17"/>
      <c r="L82" s="17"/>
    </row>
    <row r="83" spans="1:12" s="12" customFormat="1" ht="15">
      <c r="A83" s="357" t="s">
        <v>6</v>
      </c>
      <c r="B83" s="357" t="s">
        <v>7</v>
      </c>
      <c r="C83" s="357" t="s">
        <v>8</v>
      </c>
      <c r="D83" s="357" t="s">
        <v>9</v>
      </c>
      <c r="E83" s="357"/>
      <c r="F83" s="357"/>
      <c r="G83" s="357"/>
      <c r="H83" s="357"/>
      <c r="I83" s="357"/>
      <c r="J83" s="357"/>
      <c r="K83" s="370" t="s">
        <v>10</v>
      </c>
      <c r="L83" s="370"/>
    </row>
    <row r="84" spans="1:12" s="12" customFormat="1" ht="15">
      <c r="A84" s="367"/>
      <c r="B84" s="357"/>
      <c r="C84" s="357"/>
      <c r="D84" s="357"/>
      <c r="E84" s="357"/>
      <c r="F84" s="357"/>
      <c r="G84" s="357"/>
      <c r="H84" s="357"/>
      <c r="I84" s="357"/>
      <c r="J84" s="357"/>
      <c r="K84" s="370"/>
      <c r="L84" s="370"/>
    </row>
    <row r="85" spans="1:12" s="12" customFormat="1" ht="15.6">
      <c r="A85" s="367"/>
      <c r="B85" s="357"/>
      <c r="C85" s="369"/>
      <c r="D85" s="22" t="s">
        <v>11</v>
      </c>
      <c r="E85" s="333" t="s">
        <v>12</v>
      </c>
      <c r="F85" s="334"/>
      <c r="G85" s="333" t="s">
        <v>13</v>
      </c>
      <c r="H85" s="334"/>
      <c r="I85" s="24" t="s">
        <v>14</v>
      </c>
      <c r="J85" s="24"/>
      <c r="K85" s="370"/>
      <c r="L85" s="370"/>
    </row>
    <row r="86" spans="1:12" s="12" customFormat="1" ht="15.6">
      <c r="A86" s="367"/>
      <c r="B86" s="368"/>
      <c r="C86" s="25" t="s">
        <v>15</v>
      </c>
      <c r="D86" s="25" t="s">
        <v>15</v>
      </c>
      <c r="E86" s="90" t="s">
        <v>15</v>
      </c>
      <c r="F86" s="90" t="s">
        <v>16</v>
      </c>
      <c r="G86" s="90" t="s">
        <v>15</v>
      </c>
      <c r="H86" s="90" t="s">
        <v>16</v>
      </c>
      <c r="I86" s="90" t="s">
        <v>15</v>
      </c>
      <c r="J86" s="90" t="s">
        <v>16</v>
      </c>
      <c r="K86" s="370"/>
      <c r="L86" s="370"/>
    </row>
    <row r="87" spans="1:12" s="12" customFormat="1" ht="121.8" customHeight="1">
      <c r="A87" s="21">
        <v>1</v>
      </c>
      <c r="B87" s="19" t="s">
        <v>125</v>
      </c>
      <c r="C87" s="19">
        <v>59</v>
      </c>
      <c r="D87" s="19">
        <v>57</v>
      </c>
      <c r="E87" s="19">
        <v>54</v>
      </c>
      <c r="F87" s="19">
        <v>95</v>
      </c>
      <c r="G87" s="19">
        <v>1</v>
      </c>
      <c r="H87" s="19">
        <v>2</v>
      </c>
      <c r="I87" s="19">
        <v>3</v>
      </c>
      <c r="J87" s="19">
        <v>5</v>
      </c>
      <c r="K87" s="371" t="s">
        <v>126</v>
      </c>
      <c r="L87" s="372"/>
    </row>
    <row r="88" spans="1:12" s="12" customFormat="1" ht="15.6">
      <c r="A88" s="177"/>
      <c r="B88" s="178"/>
      <c r="C88" s="178"/>
      <c r="D88" s="178"/>
      <c r="E88" s="178"/>
      <c r="F88" s="178"/>
      <c r="G88" s="178"/>
      <c r="H88" s="178"/>
      <c r="I88" s="178"/>
      <c r="J88" s="178"/>
      <c r="K88" s="179"/>
      <c r="L88" s="178"/>
    </row>
    <row r="89" spans="1:12" s="12" customFormat="1" ht="15.6">
      <c r="A89" s="15"/>
      <c r="B89" s="350" t="s">
        <v>19</v>
      </c>
      <c r="C89" s="350"/>
      <c r="D89" s="129"/>
      <c r="E89" s="128">
        <v>8</v>
      </c>
      <c r="F89" s="173" t="s">
        <v>35</v>
      </c>
      <c r="G89" s="128">
        <v>14</v>
      </c>
      <c r="H89" s="173" t="s">
        <v>16</v>
      </c>
      <c r="I89" s="129"/>
      <c r="J89" s="129"/>
      <c r="K89" s="129"/>
      <c r="L89" s="129"/>
    </row>
    <row r="90" spans="1:12" s="12" customFormat="1" ht="15.6">
      <c r="A90" s="15"/>
      <c r="B90" s="350" t="s">
        <v>67</v>
      </c>
      <c r="C90" s="350"/>
      <c r="D90" s="129"/>
      <c r="E90" s="128">
        <v>12</v>
      </c>
      <c r="F90" s="173" t="s">
        <v>35</v>
      </c>
      <c r="G90" s="128">
        <v>21</v>
      </c>
      <c r="H90" s="173" t="s">
        <v>16</v>
      </c>
      <c r="I90" s="129"/>
      <c r="J90" s="129"/>
      <c r="K90" s="129"/>
      <c r="L90" s="129"/>
    </row>
    <row r="91" spans="1:12" s="12" customFormat="1" ht="15.6">
      <c r="A91" s="13"/>
      <c r="B91" s="11"/>
      <c r="C91" s="11"/>
      <c r="D91" s="11"/>
      <c r="E91" s="34"/>
      <c r="F91" s="13"/>
      <c r="G91" s="15"/>
      <c r="H91" s="13"/>
      <c r="I91" s="11"/>
      <c r="J91" s="11"/>
      <c r="K91" s="11"/>
      <c r="L91" s="11"/>
    </row>
    <row r="92" spans="1:12" s="12" customFormat="1" ht="15.6">
      <c r="A92" s="13"/>
      <c r="B92" s="175" t="s">
        <v>22</v>
      </c>
      <c r="C92" s="176"/>
      <c r="D92" s="176"/>
      <c r="E92" s="129"/>
      <c r="F92" s="129"/>
      <c r="G92" s="129"/>
      <c r="H92" s="129"/>
      <c r="I92" s="11"/>
      <c r="J92" s="11"/>
      <c r="K92" s="11"/>
      <c r="L92" s="11"/>
    </row>
    <row r="93" spans="1:12" s="12" customFormat="1" ht="15.6">
      <c r="A93" s="13"/>
      <c r="B93" s="373" t="s">
        <v>23</v>
      </c>
      <c r="C93" s="374"/>
      <c r="D93" s="174">
        <v>1</v>
      </c>
      <c r="E93" s="129"/>
      <c r="F93" s="129"/>
      <c r="G93" s="129"/>
      <c r="H93" s="129"/>
      <c r="I93" s="11"/>
      <c r="J93" s="11"/>
      <c r="K93" s="11"/>
      <c r="L93" s="11"/>
    </row>
    <row r="94" spans="1:12" s="12" customFormat="1" ht="15.6">
      <c r="A94" s="13"/>
      <c r="B94" s="345" t="s">
        <v>24</v>
      </c>
      <c r="C94" s="346"/>
      <c r="D94" s="130">
        <v>0.7</v>
      </c>
      <c r="E94" s="129"/>
      <c r="F94" s="129"/>
      <c r="G94" s="129"/>
      <c r="H94" s="129"/>
      <c r="I94" s="11"/>
      <c r="J94" s="11"/>
      <c r="K94" s="11"/>
      <c r="L94" s="11"/>
    </row>
    <row r="95" spans="1:12" s="12" customFormat="1" ht="15.6">
      <c r="A95" s="13"/>
      <c r="B95" s="345" t="s">
        <v>25</v>
      </c>
      <c r="C95" s="346"/>
      <c r="D95" s="20" t="s">
        <v>78</v>
      </c>
      <c r="E95" s="129"/>
      <c r="F95" s="129"/>
      <c r="G95" s="129"/>
      <c r="H95" s="129"/>
      <c r="I95" s="11"/>
      <c r="J95" s="11"/>
      <c r="K95" s="11"/>
      <c r="L95" s="11"/>
    </row>
    <row r="96" spans="1:12" s="12" customFormat="1" ht="15.6">
      <c r="A96" s="13"/>
      <c r="B96" s="343" t="s">
        <v>26</v>
      </c>
      <c r="C96" s="344"/>
      <c r="D96" s="130">
        <v>0.6</v>
      </c>
      <c r="E96" s="129"/>
      <c r="F96" s="129"/>
      <c r="G96" s="129"/>
      <c r="H96" s="129"/>
      <c r="I96" s="11"/>
      <c r="J96" s="11"/>
      <c r="K96" s="11"/>
      <c r="L96" s="11"/>
    </row>
    <row r="97" spans="1:13" s="12" customFormat="1" ht="15.6">
      <c r="A97" s="13"/>
      <c r="B97" s="345" t="s">
        <v>58</v>
      </c>
      <c r="C97" s="346"/>
      <c r="D97" s="130">
        <v>0.96</v>
      </c>
      <c r="E97" s="129"/>
      <c r="F97" s="129"/>
      <c r="G97" s="129"/>
      <c r="H97" s="129"/>
      <c r="I97" s="11"/>
      <c r="J97" s="11"/>
      <c r="K97" s="11"/>
      <c r="L97" s="11"/>
    </row>
    <row r="98" spans="1:13" s="12" customFormat="1" ht="15.6">
      <c r="A98" s="13"/>
      <c r="B98" s="129"/>
      <c r="C98" s="129"/>
      <c r="D98" s="129"/>
      <c r="E98" s="129"/>
      <c r="F98" s="129"/>
      <c r="G98" s="129"/>
      <c r="H98" s="129"/>
      <c r="I98" s="11"/>
      <c r="J98" s="11"/>
      <c r="K98" s="11"/>
      <c r="L98" s="11"/>
    </row>
    <row r="99" spans="1:13" s="12" customFormat="1" ht="15.6">
      <c r="A99" s="13"/>
      <c r="B99" s="347" t="s">
        <v>28</v>
      </c>
      <c r="C99" s="347"/>
      <c r="D99" s="129"/>
      <c r="E99" s="128">
        <v>57</v>
      </c>
      <c r="F99" s="173" t="s">
        <v>35</v>
      </c>
      <c r="G99" s="128">
        <v>100</v>
      </c>
      <c r="H99" s="173" t="s">
        <v>16</v>
      </c>
      <c r="I99" s="11"/>
      <c r="J99" s="11"/>
      <c r="K99" s="11"/>
      <c r="L99" s="11"/>
    </row>
    <row r="100" spans="1:13" s="12" customFormat="1" ht="15.6">
      <c r="A100" s="9"/>
      <c r="B100" s="9"/>
      <c r="C100" s="9"/>
      <c r="D100" s="9"/>
      <c r="E100" s="9"/>
      <c r="F100" s="9"/>
      <c r="G100" s="9"/>
      <c r="H100" s="9"/>
      <c r="I100" s="9"/>
      <c r="J100" s="9"/>
      <c r="K100" s="9"/>
      <c r="L100" s="11"/>
    </row>
    <row r="101" spans="1:13" s="12" customFormat="1" ht="17.399999999999999">
      <c r="A101" s="9"/>
      <c r="B101" s="3" t="s">
        <v>36</v>
      </c>
      <c r="C101" s="9"/>
      <c r="D101" s="9"/>
      <c r="E101" s="9"/>
      <c r="F101" s="9"/>
      <c r="G101" s="9"/>
      <c r="H101" s="9"/>
      <c r="I101" s="9"/>
      <c r="J101" s="9"/>
      <c r="K101" s="9"/>
      <c r="L101" s="11"/>
    </row>
    <row r="102" spans="1:13" s="12" customFormat="1" ht="134.4" customHeight="1">
      <c r="A102" s="9"/>
      <c r="B102" s="348" t="s">
        <v>127</v>
      </c>
      <c r="C102" s="348"/>
      <c r="D102" s="348"/>
      <c r="E102" s="348"/>
      <c r="F102" s="348"/>
      <c r="G102" s="348"/>
      <c r="H102" s="348"/>
      <c r="I102" s="348"/>
      <c r="J102" s="348"/>
      <c r="K102" s="348"/>
      <c r="L102" s="348"/>
      <c r="M102" s="348"/>
    </row>
    <row r="103" spans="1:13" s="12" customFormat="1" ht="15.6">
      <c r="A103" s="9"/>
      <c r="B103" s="9"/>
      <c r="C103" s="9"/>
      <c r="D103" s="9"/>
      <c r="E103" s="9"/>
      <c r="F103" s="9"/>
      <c r="G103" s="9"/>
      <c r="H103" s="9"/>
      <c r="I103" s="9"/>
      <c r="J103" s="9"/>
      <c r="K103" s="9"/>
      <c r="L103" s="11"/>
    </row>
    <row r="104" spans="1:13" s="12" customFormat="1" ht="19.5" customHeight="1">
      <c r="A104" s="349" t="s">
        <v>117</v>
      </c>
      <c r="B104" s="350"/>
      <c r="C104" s="350"/>
      <c r="D104" s="350"/>
      <c r="E104" s="350"/>
      <c r="F104" s="350"/>
      <c r="G104" s="350"/>
      <c r="H104" s="350"/>
      <c r="I104" s="350"/>
      <c r="J104" s="350"/>
      <c r="K104" s="350"/>
      <c r="L104" s="11"/>
    </row>
    <row r="105" spans="1:13">
      <c r="B105" s="131" t="s">
        <v>118</v>
      </c>
    </row>
    <row r="106" spans="1:13" s="11" customFormat="1" ht="22.5" customHeight="1">
      <c r="A106" s="351" t="s">
        <v>6</v>
      </c>
      <c r="B106" s="351" t="s">
        <v>7</v>
      </c>
      <c r="C106" s="351" t="s">
        <v>8</v>
      </c>
      <c r="D106" s="357" t="s">
        <v>9</v>
      </c>
      <c r="E106" s="357"/>
      <c r="F106" s="357"/>
      <c r="G106" s="357"/>
      <c r="H106" s="357"/>
      <c r="I106" s="357"/>
      <c r="J106" s="357"/>
      <c r="K106" s="358" t="s">
        <v>10</v>
      </c>
    </row>
    <row r="107" spans="1:13" s="12" customFormat="1" ht="38.25" customHeight="1">
      <c r="A107" s="352"/>
      <c r="B107" s="354"/>
      <c r="C107" s="354"/>
      <c r="D107" s="357"/>
      <c r="E107" s="357"/>
      <c r="F107" s="357"/>
      <c r="G107" s="357"/>
      <c r="H107" s="357"/>
      <c r="I107" s="357"/>
      <c r="J107" s="357"/>
      <c r="K107" s="359"/>
      <c r="L107" s="11"/>
    </row>
    <row r="108" spans="1:13" s="12" customFormat="1" ht="25.5" customHeight="1">
      <c r="A108" s="352"/>
      <c r="B108" s="354"/>
      <c r="C108" s="356"/>
      <c r="D108" s="55" t="s">
        <v>11</v>
      </c>
      <c r="E108" s="333" t="s">
        <v>12</v>
      </c>
      <c r="F108" s="334"/>
      <c r="G108" s="333" t="s">
        <v>13</v>
      </c>
      <c r="H108" s="334"/>
      <c r="I108" s="333" t="s">
        <v>14</v>
      </c>
      <c r="J108" s="334"/>
      <c r="K108" s="360"/>
      <c r="L108" s="11"/>
    </row>
    <row r="109" spans="1:13" s="12" customFormat="1" ht="15.6">
      <c r="A109" s="353"/>
      <c r="B109" s="355"/>
      <c r="C109" s="25" t="s">
        <v>15</v>
      </c>
      <c r="D109" s="25" t="s">
        <v>15</v>
      </c>
      <c r="E109" s="13" t="s">
        <v>15</v>
      </c>
      <c r="F109" s="90" t="s">
        <v>16</v>
      </c>
      <c r="G109" s="13" t="s">
        <v>15</v>
      </c>
      <c r="H109" s="90" t="s">
        <v>16</v>
      </c>
      <c r="I109" s="13" t="s">
        <v>15</v>
      </c>
      <c r="J109" s="90" t="s">
        <v>16</v>
      </c>
      <c r="K109" s="27"/>
      <c r="L109" s="11"/>
    </row>
    <row r="110" spans="1:13" s="86" customFormat="1" ht="15.6">
      <c r="A110" s="25">
        <v>1</v>
      </c>
      <c r="B110" s="28" t="s">
        <v>128</v>
      </c>
      <c r="C110" s="25">
        <v>24</v>
      </c>
      <c r="D110" s="25">
        <v>24</v>
      </c>
      <c r="E110" s="25">
        <v>23</v>
      </c>
      <c r="F110" s="103">
        <f>(100*E110)/D110</f>
        <v>95.833333333333329</v>
      </c>
      <c r="G110" s="25">
        <v>1</v>
      </c>
      <c r="H110" s="103">
        <f>(100*G110)/D110</f>
        <v>4.166666666666667</v>
      </c>
      <c r="I110" s="25">
        <v>0</v>
      </c>
      <c r="J110" s="25">
        <f>(100*I110)/D110</f>
        <v>0</v>
      </c>
      <c r="K110" s="24"/>
      <c r="L110" s="85"/>
    </row>
    <row r="111" spans="1:13" s="86" customFormat="1" ht="15.6">
      <c r="A111" s="25">
        <v>2</v>
      </c>
      <c r="B111" s="28" t="s">
        <v>129</v>
      </c>
      <c r="C111" s="25">
        <v>32</v>
      </c>
      <c r="D111" s="25">
        <v>29</v>
      </c>
      <c r="E111" s="25">
        <v>27</v>
      </c>
      <c r="F111" s="25">
        <v>93</v>
      </c>
      <c r="G111" s="25">
        <v>2</v>
      </c>
      <c r="H111" s="25">
        <v>7</v>
      </c>
      <c r="I111" s="25">
        <v>0</v>
      </c>
      <c r="J111" s="25">
        <v>0</v>
      </c>
      <c r="K111" s="24"/>
      <c r="L111" s="85"/>
    </row>
    <row r="112" spans="1:13" s="86" customFormat="1" ht="31.2">
      <c r="A112" s="25">
        <v>3</v>
      </c>
      <c r="B112" s="28" t="s">
        <v>130</v>
      </c>
      <c r="C112" s="25">
        <v>24</v>
      </c>
      <c r="D112" s="25">
        <v>24</v>
      </c>
      <c r="E112" s="25">
        <v>17</v>
      </c>
      <c r="F112" s="25" t="s">
        <v>131</v>
      </c>
      <c r="G112" s="25">
        <v>6</v>
      </c>
      <c r="H112" s="25">
        <v>25</v>
      </c>
      <c r="I112" s="25">
        <v>1</v>
      </c>
      <c r="J112" s="104">
        <v>4.2</v>
      </c>
      <c r="K112" s="24"/>
      <c r="L112" s="85"/>
    </row>
    <row r="113" spans="1:12" s="86" customFormat="1" ht="15.6">
      <c r="A113" s="92"/>
      <c r="B113" s="93" t="s">
        <v>132</v>
      </c>
      <c r="C113" s="92">
        <f>SUM(C110:C112)</f>
        <v>80</v>
      </c>
      <c r="D113" s="92">
        <f t="shared" ref="D113:I113" si="0">SUM(D110:D112)</f>
        <v>77</v>
      </c>
      <c r="E113" s="92">
        <f t="shared" si="0"/>
        <v>67</v>
      </c>
      <c r="F113" s="92"/>
      <c r="G113" s="92">
        <f t="shared" si="0"/>
        <v>9</v>
      </c>
      <c r="H113" s="92"/>
      <c r="I113" s="92">
        <f t="shared" si="0"/>
        <v>1</v>
      </c>
      <c r="J113" s="92"/>
      <c r="K113" s="111"/>
      <c r="L113" s="85"/>
    </row>
    <row r="114" spans="1:12" s="12" customFormat="1" ht="15.6">
      <c r="A114" s="13"/>
      <c r="B114" s="11"/>
      <c r="C114" s="11"/>
      <c r="D114" s="11"/>
      <c r="E114" s="11"/>
      <c r="F114" s="11"/>
      <c r="G114" s="11"/>
      <c r="H114" s="11"/>
      <c r="I114" s="11"/>
      <c r="J114" s="11"/>
      <c r="K114" s="11"/>
      <c r="L114" s="11"/>
    </row>
    <row r="115" spans="1:12" s="12" customFormat="1" ht="15.6">
      <c r="A115" s="13"/>
      <c r="B115" s="30" t="s">
        <v>19</v>
      </c>
      <c r="C115" s="11"/>
      <c r="D115" s="11"/>
      <c r="E115" s="90">
        <v>21</v>
      </c>
      <c r="F115" s="13" t="s">
        <v>35</v>
      </c>
      <c r="G115" s="90">
        <f>(100*E115)/C113</f>
        <v>26.25</v>
      </c>
      <c r="H115" s="13" t="s">
        <v>21</v>
      </c>
      <c r="I115" s="11"/>
      <c r="J115" s="11"/>
      <c r="K115" s="11"/>
      <c r="L115" s="11"/>
    </row>
    <row r="116" spans="1:12" s="12" customFormat="1" ht="15.6">
      <c r="A116" s="13"/>
      <c r="B116" s="11" t="s">
        <v>34</v>
      </c>
      <c r="C116" s="11"/>
      <c r="D116" s="11"/>
      <c r="E116" s="90">
        <v>6</v>
      </c>
      <c r="F116" s="13" t="s">
        <v>35</v>
      </c>
      <c r="G116" s="15"/>
      <c r="H116" s="13"/>
      <c r="I116" s="11"/>
      <c r="J116" s="11"/>
      <c r="K116" s="11"/>
      <c r="L116" s="11"/>
    </row>
    <row r="117" spans="1:12" s="12" customFormat="1" ht="15.6">
      <c r="A117" s="13"/>
      <c r="B117" s="11"/>
      <c r="C117" s="11"/>
      <c r="D117" s="11"/>
      <c r="E117" s="34"/>
      <c r="F117" s="13"/>
      <c r="G117" s="15"/>
      <c r="H117" s="13"/>
      <c r="I117" s="11"/>
      <c r="J117" s="11"/>
      <c r="K117" s="11"/>
      <c r="L117" s="11"/>
    </row>
    <row r="118" spans="1:12" s="11" customFormat="1" ht="15.6">
      <c r="A118" s="13"/>
      <c r="B118" s="11" t="s">
        <v>22</v>
      </c>
    </row>
    <row r="119" spans="1:12" s="11" customFormat="1" ht="15.6">
      <c r="A119" s="13"/>
      <c r="B119" s="32" t="s">
        <v>23</v>
      </c>
      <c r="C119" s="33"/>
      <c r="D119" s="27">
        <v>63</v>
      </c>
      <c r="E119" s="180"/>
      <c r="F119" s="181"/>
      <c r="H119" s="34"/>
      <c r="L119" s="34"/>
    </row>
    <row r="120" spans="1:12" s="11" customFormat="1" ht="15.6">
      <c r="A120" s="13"/>
      <c r="B120" s="32" t="s">
        <v>24</v>
      </c>
      <c r="C120" s="33"/>
      <c r="D120" s="27">
        <v>26</v>
      </c>
      <c r="E120" s="64"/>
      <c r="F120" s="181"/>
      <c r="H120" s="34"/>
      <c r="L120" s="34"/>
    </row>
    <row r="121" spans="1:12" s="11" customFormat="1" ht="15.6">
      <c r="A121" s="13"/>
      <c r="B121" s="32" t="s">
        <v>25</v>
      </c>
      <c r="C121" s="33"/>
      <c r="D121" s="27">
        <v>0</v>
      </c>
      <c r="E121" s="64"/>
      <c r="F121" s="181"/>
      <c r="H121" s="34"/>
      <c r="L121" s="34"/>
    </row>
    <row r="122" spans="1:12" s="11" customFormat="1" ht="15.6">
      <c r="A122" s="13"/>
      <c r="B122" s="32" t="s">
        <v>26</v>
      </c>
      <c r="C122" s="33"/>
      <c r="D122" s="27">
        <v>29</v>
      </c>
      <c r="E122" s="64"/>
      <c r="F122" s="182"/>
      <c r="H122" s="34"/>
      <c r="L122" s="34"/>
    </row>
    <row r="123" spans="1:12" s="11" customFormat="1" ht="29.25" customHeight="1">
      <c r="A123" s="13"/>
      <c r="B123" s="335" t="s">
        <v>27</v>
      </c>
      <c r="C123" s="336"/>
      <c r="D123" s="27">
        <v>77</v>
      </c>
      <c r="E123" s="36"/>
      <c r="F123" s="183"/>
      <c r="H123" s="34"/>
      <c r="L123" s="34"/>
    </row>
    <row r="124" spans="1:12" s="12" customFormat="1" ht="15.6">
      <c r="A124" s="13"/>
      <c r="B124" s="11"/>
      <c r="C124" s="11"/>
      <c r="D124" s="11"/>
      <c r="E124" s="11"/>
      <c r="F124" s="11"/>
      <c r="G124" s="11"/>
      <c r="H124" s="11"/>
      <c r="I124" s="11"/>
      <c r="J124" s="11"/>
      <c r="K124" s="11"/>
      <c r="L124" s="11"/>
    </row>
    <row r="125" spans="1:12" s="12" customFormat="1" ht="15.6">
      <c r="A125" s="13"/>
      <c r="B125" s="11" t="s">
        <v>28</v>
      </c>
      <c r="C125" s="11"/>
      <c r="D125" s="11"/>
      <c r="E125" s="90">
        <v>54</v>
      </c>
      <c r="F125" s="13" t="s">
        <v>20</v>
      </c>
      <c r="G125" s="90">
        <f>E125*100/C113</f>
        <v>67.5</v>
      </c>
      <c r="H125" s="13" t="s">
        <v>21</v>
      </c>
      <c r="I125" s="11"/>
      <c r="J125" s="11"/>
      <c r="K125" s="11"/>
      <c r="L125" s="11"/>
    </row>
    <row r="126" spans="1:12" s="12" customFormat="1" ht="15.6">
      <c r="A126" s="13"/>
      <c r="B126" s="37"/>
      <c r="C126" s="37"/>
      <c r="D126" s="37"/>
      <c r="E126" s="14"/>
      <c r="F126" s="13"/>
      <c r="G126" s="15"/>
      <c r="H126" s="13"/>
      <c r="I126" s="11"/>
      <c r="J126" s="11"/>
      <c r="K126" s="11"/>
      <c r="L126" s="11"/>
    </row>
    <row r="128" spans="1:12" ht="17.399999999999999">
      <c r="B128" s="3" t="s">
        <v>36</v>
      </c>
      <c r="C128" s="39"/>
      <c r="D128" s="39"/>
      <c r="E128" s="39"/>
      <c r="F128" s="39"/>
      <c r="G128" s="39"/>
      <c r="H128" s="39"/>
    </row>
    <row r="129" spans="1:12" ht="13.2" customHeight="1">
      <c r="A129" s="188"/>
      <c r="B129" s="342" t="s">
        <v>133</v>
      </c>
      <c r="C129" s="342"/>
      <c r="D129" s="342"/>
      <c r="E129" s="342"/>
      <c r="F129" s="342"/>
      <c r="G129" s="342"/>
      <c r="H129" s="342"/>
      <c r="I129" s="342"/>
      <c r="J129" s="342"/>
      <c r="K129" s="342"/>
      <c r="L129" s="132"/>
    </row>
    <row r="130" spans="1:12" ht="13.2" customHeight="1">
      <c r="A130" s="188"/>
      <c r="B130" s="342"/>
      <c r="C130" s="342"/>
      <c r="D130" s="342"/>
      <c r="E130" s="342"/>
      <c r="F130" s="342"/>
      <c r="G130" s="342"/>
      <c r="H130" s="342"/>
      <c r="I130" s="342"/>
      <c r="J130" s="342"/>
      <c r="K130" s="342"/>
      <c r="L130" s="132"/>
    </row>
    <row r="131" spans="1:12" ht="13.2" customHeight="1">
      <c r="A131" s="188"/>
      <c r="B131" s="342"/>
      <c r="C131" s="342"/>
      <c r="D131" s="342"/>
      <c r="E131" s="342"/>
      <c r="F131" s="342"/>
      <c r="G131" s="342"/>
      <c r="H131" s="342"/>
      <c r="I131" s="342"/>
      <c r="J131" s="342"/>
      <c r="K131" s="342"/>
      <c r="L131" s="132"/>
    </row>
    <row r="132" spans="1:12" ht="13.2" customHeight="1">
      <c r="A132" s="188"/>
      <c r="B132" s="342"/>
      <c r="C132" s="342"/>
      <c r="D132" s="342"/>
      <c r="E132" s="342"/>
      <c r="F132" s="342"/>
      <c r="G132" s="342"/>
      <c r="H132" s="342"/>
      <c r="I132" s="342"/>
      <c r="J132" s="342"/>
      <c r="K132" s="342"/>
      <c r="L132" s="132"/>
    </row>
    <row r="133" spans="1:12" ht="13.2" customHeight="1">
      <c r="A133" s="188"/>
      <c r="B133" s="342"/>
      <c r="C133" s="342"/>
      <c r="D133" s="342"/>
      <c r="E133" s="342"/>
      <c r="F133" s="342"/>
      <c r="G133" s="342"/>
      <c r="H133" s="342"/>
      <c r="I133" s="342"/>
      <c r="J133" s="342"/>
      <c r="K133" s="342"/>
      <c r="L133" s="132"/>
    </row>
    <row r="134" spans="1:12" ht="25.8" customHeight="1">
      <c r="A134" s="188"/>
      <c r="B134" s="342"/>
      <c r="C134" s="342"/>
      <c r="D134" s="342"/>
      <c r="E134" s="342"/>
      <c r="F134" s="342"/>
      <c r="G134" s="342"/>
      <c r="H134" s="342"/>
      <c r="I134" s="342"/>
      <c r="J134" s="342"/>
      <c r="K134" s="342"/>
      <c r="L134" s="132"/>
    </row>
    <row r="135" spans="1:12" ht="13.2" customHeight="1">
      <c r="A135" s="188"/>
      <c r="B135" s="188"/>
      <c r="C135" s="188"/>
      <c r="D135" s="188"/>
      <c r="E135" s="188"/>
      <c r="F135" s="188"/>
      <c r="G135" s="188"/>
      <c r="H135" s="188"/>
      <c r="I135" s="188"/>
      <c r="J135" s="188"/>
      <c r="K135" s="188"/>
      <c r="L135" s="132"/>
    </row>
    <row r="136" spans="1:12" ht="13.2" customHeight="1">
      <c r="A136" s="188"/>
      <c r="B136" s="188"/>
      <c r="C136" s="188"/>
      <c r="D136" s="188"/>
      <c r="E136" s="188"/>
      <c r="F136" s="188"/>
      <c r="G136" s="188"/>
      <c r="H136" s="188"/>
      <c r="I136" s="188"/>
      <c r="J136" s="188"/>
      <c r="K136" s="188"/>
      <c r="L136" s="132"/>
    </row>
    <row r="137" spans="1:12" ht="13.2" customHeight="1">
      <c r="A137" s="133"/>
      <c r="B137" s="133"/>
      <c r="C137" s="133"/>
      <c r="D137" s="133"/>
      <c r="E137" s="133"/>
      <c r="F137" s="133"/>
      <c r="G137" s="133"/>
      <c r="H137" s="133"/>
      <c r="I137" s="133"/>
      <c r="J137" s="133"/>
      <c r="K137" s="133"/>
      <c r="L137" s="132"/>
    </row>
    <row r="138" spans="1:12" s="12" customFormat="1" ht="15.6">
      <c r="A138" s="13"/>
      <c r="B138" s="41" t="s">
        <v>134</v>
      </c>
      <c r="C138" s="37" t="s">
        <v>213</v>
      </c>
      <c r="D138" s="108" t="s">
        <v>43</v>
      </c>
      <c r="E138" s="37"/>
      <c r="F138" s="37"/>
      <c r="G138" s="341" t="s">
        <v>214</v>
      </c>
      <c r="H138" s="341"/>
      <c r="I138" s="341"/>
      <c r="J138" s="341"/>
      <c r="K138" s="341"/>
      <c r="L138" s="11"/>
    </row>
    <row r="139" spans="1:12" ht="26.4">
      <c r="B139" s="112" t="s">
        <v>135</v>
      </c>
      <c r="C139" s="109" t="s">
        <v>45</v>
      </c>
      <c r="D139" s="337" t="s">
        <v>46</v>
      </c>
      <c r="E139" s="338"/>
      <c r="F139" s="109"/>
      <c r="G139" s="339" t="s">
        <v>136</v>
      </c>
      <c r="H139" s="340"/>
      <c r="I139" s="340"/>
      <c r="J139" s="340"/>
      <c r="K139" s="340"/>
    </row>
  </sheetData>
  <mergeCells count="62">
    <mergeCell ref="B26:C26"/>
    <mergeCell ref="A7:K7"/>
    <mergeCell ref="A9:K9"/>
    <mergeCell ref="A11:A14"/>
    <mergeCell ref="B11:B14"/>
    <mergeCell ref="C11:C13"/>
    <mergeCell ref="D11:J12"/>
    <mergeCell ref="K11:K13"/>
    <mergeCell ref="B21:C21"/>
    <mergeCell ref="B22:C22"/>
    <mergeCell ref="B23:C23"/>
    <mergeCell ref="B24:C24"/>
    <mergeCell ref="B25:C25"/>
    <mergeCell ref="A46:K46"/>
    <mergeCell ref="A48:A51"/>
    <mergeCell ref="B48:B51"/>
    <mergeCell ref="C48:C50"/>
    <mergeCell ref="D48:J49"/>
    <mergeCell ref="K48:K50"/>
    <mergeCell ref="E50:F50"/>
    <mergeCell ref="G50:H50"/>
    <mergeCell ref="B95:C95"/>
    <mergeCell ref="I50:J50"/>
    <mergeCell ref="B65:C65"/>
    <mergeCell ref="B70:J77"/>
    <mergeCell ref="A79:K79"/>
    <mergeCell ref="A81:K81"/>
    <mergeCell ref="A83:A86"/>
    <mergeCell ref="B83:B86"/>
    <mergeCell ref="C83:C85"/>
    <mergeCell ref="D83:J84"/>
    <mergeCell ref="K83:L86"/>
    <mergeCell ref="K87:L87"/>
    <mergeCell ref="B89:C89"/>
    <mergeCell ref="B90:C90"/>
    <mergeCell ref="B93:C93"/>
    <mergeCell ref="B94:C94"/>
    <mergeCell ref="A106:A109"/>
    <mergeCell ref="B106:B109"/>
    <mergeCell ref="C106:C108"/>
    <mergeCell ref="D106:J107"/>
    <mergeCell ref="K106:K108"/>
    <mergeCell ref="B96:C96"/>
    <mergeCell ref="B97:C97"/>
    <mergeCell ref="B99:C99"/>
    <mergeCell ref="B102:M102"/>
    <mergeCell ref="A104:K104"/>
    <mergeCell ref="B123:C123"/>
    <mergeCell ref="D139:E139"/>
    <mergeCell ref="G139:K139"/>
    <mergeCell ref="G138:K138"/>
    <mergeCell ref="B129:K134"/>
    <mergeCell ref="E85:F85"/>
    <mergeCell ref="G85:H85"/>
    <mergeCell ref="E108:F108"/>
    <mergeCell ref="G108:H108"/>
    <mergeCell ref="I108:J108"/>
    <mergeCell ref="A1:L1"/>
    <mergeCell ref="A2:L2"/>
    <mergeCell ref="A3:L3"/>
    <mergeCell ref="A4:L4"/>
    <mergeCell ref="A5:L5"/>
  </mergeCells>
  <pageMargins left="0.94488188976377963" right="0.55118110236220474" top="0.78740157480314965" bottom="0.78740157480314965" header="0.51181102362204722" footer="0.51181102362204722"/>
  <pageSetup paperSize="9" scale="6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1"/>
  <sheetViews>
    <sheetView view="pageBreakPreview" topLeftCell="A79" zoomScaleNormal="100" zoomScaleSheetLayoutView="100" workbookViewId="0">
      <selection activeCell="G104" sqref="G104"/>
    </sheetView>
  </sheetViews>
  <sheetFormatPr defaultRowHeight="14.4"/>
  <cols>
    <col min="1" max="1" width="5" customWidth="1"/>
    <col min="2" max="2" width="29.109375" style="261" customWidth="1"/>
    <col min="3" max="3" width="11.33203125" customWidth="1"/>
    <col min="4" max="4" width="7.6640625" customWidth="1"/>
    <col min="5" max="5" width="7.44140625" customWidth="1"/>
    <col min="6" max="6" width="8.109375" customWidth="1"/>
    <col min="7" max="7" width="7.33203125" customWidth="1"/>
    <col min="8" max="8" width="7.5546875" customWidth="1"/>
    <col min="9" max="9" width="7.33203125" customWidth="1"/>
    <col min="10" max="10" width="7.44140625" customWidth="1"/>
    <col min="11" max="11" width="14.44140625" customWidth="1"/>
  </cols>
  <sheetData>
    <row r="1" spans="1:11" ht="17.399999999999999">
      <c r="A1" s="455" t="s">
        <v>199</v>
      </c>
      <c r="B1" s="455"/>
      <c r="C1" s="455"/>
      <c r="D1" s="455"/>
      <c r="E1" s="455"/>
      <c r="F1" s="455"/>
      <c r="G1" s="455"/>
      <c r="H1" s="455"/>
      <c r="I1" s="455"/>
      <c r="J1" s="455"/>
      <c r="K1" s="455"/>
    </row>
    <row r="2" spans="1:11" ht="17.399999999999999">
      <c r="A2" s="458" t="s">
        <v>211</v>
      </c>
      <c r="B2" s="458"/>
      <c r="C2" s="458"/>
      <c r="D2" s="458"/>
      <c r="E2" s="458"/>
      <c r="F2" s="458"/>
      <c r="G2" s="458"/>
      <c r="H2" s="458"/>
      <c r="I2" s="458"/>
      <c r="J2" s="458"/>
      <c r="K2" s="458"/>
    </row>
    <row r="3" spans="1:11" ht="18">
      <c r="A3" s="457" t="s">
        <v>279</v>
      </c>
      <c r="B3" s="457"/>
      <c r="C3" s="457"/>
      <c r="D3" s="457"/>
      <c r="E3" s="457"/>
      <c r="F3" s="457"/>
      <c r="G3" s="457"/>
      <c r="H3" s="457"/>
      <c r="I3" s="457"/>
      <c r="J3" s="457"/>
      <c r="K3" s="457"/>
    </row>
    <row r="4" spans="1:11" ht="18" customHeight="1">
      <c r="A4" s="458" t="s">
        <v>160</v>
      </c>
      <c r="B4" s="458"/>
      <c r="C4" s="458"/>
      <c r="D4" s="458"/>
      <c r="E4" s="458"/>
      <c r="F4" s="458"/>
      <c r="G4" s="458"/>
      <c r="H4" s="458"/>
      <c r="I4" s="458"/>
      <c r="J4" s="458"/>
      <c r="K4" s="458"/>
    </row>
    <row r="5" spans="1:11">
      <c r="A5" s="459" t="s">
        <v>3</v>
      </c>
      <c r="B5" s="459"/>
      <c r="C5" s="459"/>
      <c r="D5" s="459"/>
      <c r="E5" s="459"/>
      <c r="F5" s="459"/>
      <c r="G5" s="459"/>
      <c r="H5" s="459"/>
      <c r="I5" s="459"/>
      <c r="J5" s="459"/>
      <c r="K5" s="459"/>
    </row>
    <row r="6" spans="1:11">
      <c r="A6" s="268"/>
      <c r="B6" s="268"/>
      <c r="C6" s="268"/>
      <c r="D6" s="268"/>
      <c r="E6" s="268"/>
      <c r="F6" s="268"/>
      <c r="G6" s="268"/>
      <c r="H6" s="268"/>
      <c r="I6" s="268"/>
      <c r="J6" s="268"/>
    </row>
    <row r="7" spans="1:11" ht="15.6" customHeight="1">
      <c r="A7" s="440" t="s">
        <v>4</v>
      </c>
      <c r="B7" s="440"/>
      <c r="C7" s="440"/>
      <c r="D7" s="440"/>
      <c r="E7" s="440"/>
      <c r="F7" s="440"/>
      <c r="G7" s="440"/>
      <c r="H7" s="440"/>
      <c r="I7" s="440"/>
      <c r="J7" s="440"/>
      <c r="K7" s="440"/>
    </row>
    <row r="8" spans="1:11" ht="15.6" customHeight="1">
      <c r="A8" s="151"/>
      <c r="B8" s="151"/>
      <c r="C8" s="151"/>
      <c r="D8" s="151"/>
      <c r="E8" s="151"/>
      <c r="F8" s="151"/>
      <c r="G8" s="151"/>
      <c r="H8" s="151"/>
      <c r="I8" s="151"/>
      <c r="J8" s="151"/>
      <c r="K8" s="151"/>
    </row>
    <row r="9" spans="1:11" ht="18.600000000000001" customHeight="1">
      <c r="A9" s="456" t="s">
        <v>251</v>
      </c>
      <c r="B9" s="456"/>
      <c r="C9" s="456"/>
      <c r="D9" s="456"/>
      <c r="E9" s="456"/>
      <c r="F9" s="456"/>
      <c r="G9" s="456"/>
      <c r="H9" s="456"/>
      <c r="I9" s="456"/>
      <c r="J9" s="456"/>
    </row>
    <row r="10" spans="1:11" ht="13.8" customHeight="1">
      <c r="A10" s="138"/>
      <c r="B10" s="450" t="s">
        <v>37</v>
      </c>
      <c r="C10" s="450"/>
      <c r="D10" s="450"/>
      <c r="E10" s="138"/>
      <c r="F10" s="138"/>
      <c r="G10" s="138"/>
      <c r="H10" s="138"/>
      <c r="I10" s="138"/>
      <c r="J10" s="138"/>
    </row>
    <row r="11" spans="1:11" ht="15.75" customHeight="1">
      <c r="A11" s="439" t="s">
        <v>6</v>
      </c>
      <c r="B11" s="439" t="s">
        <v>7</v>
      </c>
      <c r="C11" s="439" t="s">
        <v>8</v>
      </c>
      <c r="D11" s="439" t="s">
        <v>9</v>
      </c>
      <c r="E11" s="439"/>
      <c r="F11" s="439"/>
      <c r="G11" s="439"/>
      <c r="H11" s="439"/>
      <c r="I11" s="439"/>
      <c r="J11" s="439"/>
      <c r="K11" s="438" t="s">
        <v>10</v>
      </c>
    </row>
    <row r="12" spans="1:11" ht="9.6" customHeight="1">
      <c r="A12" s="439"/>
      <c r="B12" s="439"/>
      <c r="C12" s="439"/>
      <c r="D12" s="439"/>
      <c r="E12" s="439"/>
      <c r="F12" s="439"/>
      <c r="G12" s="439"/>
      <c r="H12" s="439"/>
      <c r="I12" s="439"/>
      <c r="J12" s="439"/>
      <c r="K12" s="438"/>
    </row>
    <row r="13" spans="1:11" ht="28.2" customHeight="1">
      <c r="A13" s="439"/>
      <c r="B13" s="439"/>
      <c r="C13" s="439"/>
      <c r="D13" s="226" t="s">
        <v>11</v>
      </c>
      <c r="E13" s="439" t="s">
        <v>12</v>
      </c>
      <c r="F13" s="439"/>
      <c r="G13" s="439" t="s">
        <v>13</v>
      </c>
      <c r="H13" s="439"/>
      <c r="I13" s="439" t="s">
        <v>14</v>
      </c>
      <c r="J13" s="439"/>
      <c r="K13" s="438"/>
    </row>
    <row r="14" spans="1:11" ht="15.6">
      <c r="A14" s="439"/>
      <c r="B14" s="439"/>
      <c r="C14" s="226" t="s">
        <v>15</v>
      </c>
      <c r="D14" s="226" t="s">
        <v>15</v>
      </c>
      <c r="E14" s="227" t="s">
        <v>15</v>
      </c>
      <c r="F14" s="227" t="s">
        <v>16</v>
      </c>
      <c r="G14" s="227" t="s">
        <v>15</v>
      </c>
      <c r="H14" s="227" t="s">
        <v>16</v>
      </c>
      <c r="I14" s="227" t="s">
        <v>15</v>
      </c>
      <c r="J14" s="227" t="s">
        <v>16</v>
      </c>
      <c r="K14" s="438"/>
    </row>
    <row r="15" spans="1:11" ht="31.2">
      <c r="A15" s="228">
        <v>1</v>
      </c>
      <c r="B15" s="271" t="s">
        <v>234</v>
      </c>
      <c r="C15" s="229">
        <v>13</v>
      </c>
      <c r="D15" s="263">
        <v>13</v>
      </c>
      <c r="E15" s="229">
        <v>6</v>
      </c>
      <c r="F15" s="264">
        <v>46.15</v>
      </c>
      <c r="G15" s="229">
        <v>7</v>
      </c>
      <c r="H15" s="265">
        <v>53.8</v>
      </c>
      <c r="I15" s="269"/>
      <c r="J15" s="269"/>
      <c r="K15" s="270"/>
    </row>
    <row r="16" spans="1:11" ht="15.6">
      <c r="A16" s="230"/>
      <c r="B16" s="230"/>
      <c r="C16" s="231"/>
      <c r="D16" s="266"/>
      <c r="E16" s="231"/>
      <c r="F16" s="267"/>
      <c r="G16" s="231"/>
      <c r="H16" s="267"/>
      <c r="I16" s="234"/>
      <c r="J16" s="234"/>
    </row>
    <row r="17" spans="1:21" ht="16.8" customHeight="1">
      <c r="A17" s="141" t="s">
        <v>19</v>
      </c>
      <c r="B17" s="146"/>
      <c r="C17" s="142"/>
      <c r="D17" s="139">
        <v>0</v>
      </c>
      <c r="E17" s="143" t="s">
        <v>20</v>
      </c>
      <c r="F17" s="264"/>
      <c r="G17" s="143" t="s">
        <v>21</v>
      </c>
      <c r="H17" s="142"/>
      <c r="I17" s="142"/>
      <c r="J17" s="142"/>
      <c r="L17" s="235"/>
      <c r="M17" s="232"/>
      <c r="N17" s="232"/>
      <c r="O17" s="233"/>
      <c r="P17" s="232"/>
      <c r="Q17" s="233"/>
      <c r="R17" s="232"/>
      <c r="S17" s="233"/>
      <c r="T17" s="234"/>
      <c r="U17" s="234"/>
    </row>
    <row r="18" spans="1:21" ht="15.6">
      <c r="A18" s="141"/>
      <c r="B18" s="146"/>
      <c r="C18" s="142"/>
      <c r="D18" s="141"/>
      <c r="E18" s="143"/>
      <c r="F18" s="143"/>
      <c r="G18" s="143"/>
      <c r="H18" s="142"/>
      <c r="I18" s="142"/>
      <c r="J18" s="142"/>
      <c r="L18" s="235"/>
      <c r="M18" s="232"/>
      <c r="N18" s="232"/>
      <c r="O18" s="233"/>
      <c r="P18" s="232"/>
      <c r="Q18" s="233"/>
      <c r="R18" s="232"/>
      <c r="S18" s="233"/>
      <c r="T18" s="452"/>
      <c r="U18" s="452"/>
    </row>
    <row r="19" spans="1:21" ht="15.6">
      <c r="A19" s="142" t="s">
        <v>22</v>
      </c>
      <c r="B19" s="146"/>
      <c r="C19" s="142"/>
      <c r="D19" s="142"/>
      <c r="E19" s="142"/>
      <c r="F19" s="142"/>
      <c r="G19" s="142"/>
      <c r="H19" s="142"/>
      <c r="I19" s="142"/>
      <c r="J19" s="142"/>
      <c r="L19" s="236"/>
      <c r="M19" s="236"/>
      <c r="N19" s="236"/>
      <c r="O19" s="236"/>
      <c r="P19" s="236"/>
      <c r="Q19" s="236"/>
      <c r="R19" s="236"/>
      <c r="S19" s="237"/>
      <c r="T19" s="452"/>
      <c r="U19" s="452"/>
    </row>
    <row r="20" spans="1:21" ht="15.6">
      <c r="A20" s="145" t="s">
        <v>23</v>
      </c>
      <c r="B20" s="260"/>
      <c r="C20" s="139">
        <v>7</v>
      </c>
      <c r="D20" s="142"/>
      <c r="E20" s="142"/>
      <c r="F20" s="142"/>
      <c r="G20" s="142"/>
      <c r="H20" s="142"/>
      <c r="I20" s="142"/>
      <c r="J20" s="142"/>
      <c r="L20" s="238"/>
      <c r="M20" s="237"/>
      <c r="N20" s="237"/>
      <c r="O20" s="232"/>
      <c r="P20" s="239"/>
      <c r="Q20" s="233"/>
      <c r="R20" s="239"/>
      <c r="S20" s="237"/>
      <c r="T20" s="237"/>
      <c r="U20" s="237"/>
    </row>
    <row r="21" spans="1:21" ht="15.6">
      <c r="A21" s="145" t="s">
        <v>24</v>
      </c>
      <c r="B21" s="260"/>
      <c r="C21" s="139">
        <v>5</v>
      </c>
      <c r="D21" s="142"/>
      <c r="E21" s="142"/>
      <c r="F21" s="142"/>
      <c r="G21" s="142"/>
      <c r="H21" s="142"/>
      <c r="I21" s="142"/>
      <c r="J21" s="142"/>
      <c r="L21" s="238"/>
      <c r="M21" s="237"/>
      <c r="N21" s="237"/>
      <c r="O21" s="238"/>
      <c r="P21" s="239"/>
      <c r="Q21" s="239"/>
      <c r="R21" s="239"/>
      <c r="S21" s="237"/>
      <c r="T21" s="237"/>
      <c r="U21" s="237"/>
    </row>
    <row r="22" spans="1:21" ht="15.6">
      <c r="A22" s="145" t="s">
        <v>25</v>
      </c>
      <c r="B22" s="260"/>
      <c r="C22" s="139">
        <v>0</v>
      </c>
      <c r="D22" s="142"/>
      <c r="E22" s="142"/>
      <c r="F22" s="142"/>
      <c r="G22" s="142"/>
      <c r="H22" s="142"/>
      <c r="I22" s="142"/>
      <c r="J22" s="142"/>
      <c r="L22" s="237"/>
      <c r="M22" s="237"/>
      <c r="N22" s="237"/>
      <c r="O22" s="237"/>
      <c r="P22" s="237"/>
      <c r="Q22" s="237"/>
      <c r="R22" s="237"/>
      <c r="S22" s="237"/>
      <c r="T22" s="237"/>
      <c r="U22" s="237"/>
    </row>
    <row r="23" spans="1:21" ht="15.6">
      <c r="A23" s="145" t="s">
        <v>26</v>
      </c>
      <c r="B23" s="260"/>
      <c r="C23" s="139">
        <v>1</v>
      </c>
      <c r="D23" s="142"/>
      <c r="E23" s="142"/>
      <c r="F23" s="142"/>
      <c r="G23" s="142"/>
      <c r="H23" s="142"/>
      <c r="I23" s="142"/>
      <c r="J23" s="142"/>
      <c r="L23" s="237"/>
      <c r="M23" s="237"/>
      <c r="N23" s="232"/>
      <c r="O23" s="237"/>
      <c r="P23" s="237"/>
      <c r="Q23" s="237"/>
      <c r="R23" s="237"/>
      <c r="S23" s="237"/>
      <c r="T23" s="237"/>
      <c r="U23" s="237"/>
    </row>
    <row r="24" spans="1:21" ht="15.6">
      <c r="A24" s="441" t="s">
        <v>27</v>
      </c>
      <c r="B24" s="442"/>
      <c r="C24" s="150">
        <v>13</v>
      </c>
      <c r="D24" s="146"/>
      <c r="E24" s="142"/>
      <c r="F24" s="142"/>
      <c r="G24" s="142"/>
      <c r="H24" s="142"/>
      <c r="I24" s="142"/>
      <c r="J24" s="142"/>
      <c r="L24" s="237"/>
      <c r="M24" s="237"/>
      <c r="N24" s="232"/>
      <c r="O24" s="237"/>
      <c r="P24" s="237"/>
      <c r="Q24" s="237"/>
      <c r="R24" s="237"/>
      <c r="S24" s="237"/>
      <c r="T24" s="237"/>
      <c r="U24" s="237"/>
    </row>
    <row r="25" spans="1:21" ht="15.6">
      <c r="A25" s="142"/>
      <c r="B25" s="146"/>
      <c r="C25" s="142"/>
      <c r="D25" s="142"/>
      <c r="E25" s="142"/>
      <c r="F25" s="142"/>
      <c r="G25" s="142"/>
      <c r="H25" s="142"/>
      <c r="I25" s="142"/>
      <c r="J25" s="142"/>
      <c r="L25" s="237"/>
      <c r="M25" s="237"/>
      <c r="N25" s="232"/>
      <c r="O25" s="237"/>
      <c r="P25" s="237"/>
      <c r="Q25" s="237"/>
      <c r="R25" s="237"/>
      <c r="S25" s="237"/>
      <c r="T25" s="237"/>
      <c r="U25" s="237"/>
    </row>
    <row r="26" spans="1:21" ht="15.6">
      <c r="A26" s="142" t="s">
        <v>28</v>
      </c>
      <c r="B26" s="146"/>
      <c r="C26" s="142"/>
      <c r="D26" s="147"/>
      <c r="E26" s="143" t="s">
        <v>20</v>
      </c>
      <c r="F26" s="140"/>
      <c r="G26" s="143" t="s">
        <v>21</v>
      </c>
      <c r="H26" s="142"/>
      <c r="I26" s="142"/>
      <c r="J26" s="142"/>
      <c r="L26" s="237"/>
      <c r="M26" s="237"/>
      <c r="N26" s="232"/>
      <c r="O26" s="237"/>
      <c r="P26" s="237"/>
      <c r="Q26" s="237"/>
      <c r="R26" s="237"/>
      <c r="S26" s="237"/>
      <c r="T26" s="237"/>
      <c r="U26" s="237"/>
    </row>
    <row r="27" spans="1:21" ht="15.6">
      <c r="L27" s="453"/>
      <c r="M27" s="454"/>
      <c r="N27" s="235"/>
      <c r="O27" s="240"/>
      <c r="P27" s="237"/>
      <c r="Q27" s="237"/>
      <c r="R27" s="237"/>
      <c r="S27" s="237"/>
      <c r="T27" s="237"/>
      <c r="U27" s="237"/>
    </row>
    <row r="28" spans="1:21" ht="17.399999999999999">
      <c r="A28" s="272" t="s">
        <v>36</v>
      </c>
      <c r="B28" s="243"/>
      <c r="C28" s="243"/>
      <c r="D28" s="243"/>
      <c r="E28" s="243"/>
      <c r="F28" s="243"/>
      <c r="G28" s="243"/>
      <c r="H28" s="243"/>
      <c r="I28" s="243"/>
      <c r="J28" s="243"/>
      <c r="L28" s="241"/>
      <c r="M28" s="241"/>
      <c r="N28" s="241"/>
      <c r="O28" s="241"/>
      <c r="P28" s="241"/>
      <c r="Q28" s="241"/>
      <c r="R28" s="241"/>
      <c r="S28" s="241"/>
      <c r="T28" s="241"/>
      <c r="U28" s="241"/>
    </row>
    <row r="29" spans="1:21" ht="94.5" customHeight="1">
      <c r="A29" s="451" t="s">
        <v>257</v>
      </c>
      <c r="B29" s="451"/>
      <c r="C29" s="451"/>
      <c r="D29" s="451"/>
      <c r="E29" s="451"/>
      <c r="F29" s="451"/>
      <c r="G29" s="451"/>
      <c r="H29" s="451"/>
      <c r="I29" s="451"/>
      <c r="J29" s="451"/>
      <c r="L29" s="241"/>
      <c r="M29" s="241"/>
      <c r="N29" s="241"/>
      <c r="O29" s="241"/>
      <c r="P29" s="241"/>
      <c r="Q29" s="241"/>
      <c r="R29" s="241"/>
      <c r="S29" s="241"/>
      <c r="T29" s="241"/>
      <c r="U29" s="241"/>
    </row>
    <row r="30" spans="1:21" ht="15.6">
      <c r="A30" s="273" t="s">
        <v>253</v>
      </c>
      <c r="B30" s="262"/>
    </row>
    <row r="31" spans="1:21">
      <c r="A31" t="s">
        <v>236</v>
      </c>
      <c r="B31" s="437" t="s">
        <v>210</v>
      </c>
      <c r="C31" s="437"/>
    </row>
    <row r="32" spans="1:21" ht="15" customHeight="1">
      <c r="A32" s="439" t="s">
        <v>6</v>
      </c>
      <c r="B32" s="439" t="s">
        <v>7</v>
      </c>
      <c r="C32" s="439" t="s">
        <v>8</v>
      </c>
      <c r="D32" s="439" t="s">
        <v>9</v>
      </c>
      <c r="E32" s="439"/>
      <c r="F32" s="439"/>
      <c r="G32" s="439"/>
      <c r="H32" s="439"/>
      <c r="I32" s="439"/>
      <c r="J32" s="439"/>
      <c r="K32" s="438" t="s">
        <v>10</v>
      </c>
    </row>
    <row r="33" spans="1:11" ht="15" customHeight="1">
      <c r="A33" s="439"/>
      <c r="B33" s="439"/>
      <c r="C33" s="439"/>
      <c r="D33" s="439"/>
      <c r="E33" s="439"/>
      <c r="F33" s="439"/>
      <c r="G33" s="439"/>
      <c r="H33" s="439"/>
      <c r="I33" s="439"/>
      <c r="J33" s="439"/>
      <c r="K33" s="438"/>
    </row>
    <row r="34" spans="1:11" ht="27" customHeight="1">
      <c r="A34" s="439"/>
      <c r="B34" s="439"/>
      <c r="C34" s="439"/>
      <c r="D34" s="226" t="s">
        <v>11</v>
      </c>
      <c r="E34" s="439" t="s">
        <v>12</v>
      </c>
      <c r="F34" s="439"/>
      <c r="G34" s="439" t="s">
        <v>13</v>
      </c>
      <c r="H34" s="439"/>
      <c r="I34" s="439" t="s">
        <v>14</v>
      </c>
      <c r="J34" s="439"/>
      <c r="K34" s="438"/>
    </row>
    <row r="35" spans="1:11" ht="15.6">
      <c r="A35" s="439"/>
      <c r="B35" s="439"/>
      <c r="C35" s="226" t="s">
        <v>15</v>
      </c>
      <c r="D35" s="226" t="s">
        <v>15</v>
      </c>
      <c r="E35" s="227" t="s">
        <v>15</v>
      </c>
      <c r="F35" s="227" t="s">
        <v>16</v>
      </c>
      <c r="G35" s="227" t="s">
        <v>15</v>
      </c>
      <c r="H35" s="227" t="s">
        <v>16</v>
      </c>
      <c r="I35" s="227" t="s">
        <v>15</v>
      </c>
      <c r="J35" s="227" t="s">
        <v>16</v>
      </c>
      <c r="K35" s="438"/>
    </row>
    <row r="36" spans="1:11" ht="18" customHeight="1">
      <c r="A36" s="150">
        <v>1</v>
      </c>
      <c r="B36" s="228" t="s">
        <v>148</v>
      </c>
      <c r="C36" s="139">
        <v>189</v>
      </c>
      <c r="D36" s="263">
        <v>189</v>
      </c>
      <c r="E36" s="139">
        <v>110</v>
      </c>
      <c r="F36" s="264">
        <v>58.2</v>
      </c>
      <c r="G36" s="139">
        <v>78</v>
      </c>
      <c r="H36" s="264">
        <v>41.2</v>
      </c>
      <c r="I36" s="443"/>
      <c r="J36" s="444"/>
      <c r="K36" s="270"/>
    </row>
    <row r="37" spans="1:11" ht="15.6">
      <c r="A37" s="242"/>
      <c r="B37" s="247"/>
      <c r="C37" s="243"/>
      <c r="D37" s="244"/>
      <c r="E37" s="245"/>
      <c r="F37" s="244"/>
      <c r="G37" s="245"/>
      <c r="H37" s="243"/>
      <c r="I37" s="243"/>
      <c r="J37" s="243"/>
    </row>
    <row r="38" spans="1:11" ht="15.6">
      <c r="B38" s="274" t="s">
        <v>19</v>
      </c>
      <c r="C38" s="243"/>
      <c r="D38" s="243"/>
      <c r="E38" s="246">
        <v>5</v>
      </c>
      <c r="F38" s="245" t="s">
        <v>20</v>
      </c>
      <c r="G38" s="227">
        <v>2.6</v>
      </c>
      <c r="H38" s="245" t="s">
        <v>21</v>
      </c>
      <c r="I38" s="243"/>
    </row>
    <row r="40" spans="1:11" ht="15.6">
      <c r="A40" s="142" t="s">
        <v>22</v>
      </c>
      <c r="B40" s="146"/>
      <c r="C40" s="142"/>
      <c r="D40" s="142"/>
      <c r="E40" s="142"/>
      <c r="F40" s="142"/>
      <c r="G40" s="142"/>
      <c r="H40" s="142"/>
      <c r="I40" s="142"/>
      <c r="J40" s="142"/>
    </row>
    <row r="41" spans="1:11" ht="15.6">
      <c r="A41" s="145" t="s">
        <v>23</v>
      </c>
      <c r="B41" s="260"/>
      <c r="C41" s="139">
        <v>26</v>
      </c>
      <c r="D41" s="142"/>
      <c r="E41" s="142"/>
      <c r="F41" s="142"/>
      <c r="G41" s="142"/>
      <c r="H41" s="142"/>
      <c r="I41" s="142"/>
      <c r="J41" s="142"/>
    </row>
    <row r="42" spans="1:11" ht="15.6">
      <c r="A42" s="145" t="s">
        <v>24</v>
      </c>
      <c r="B42" s="260"/>
      <c r="C42" s="139">
        <v>1</v>
      </c>
      <c r="D42" s="142"/>
      <c r="E42" s="142"/>
      <c r="F42" s="142"/>
      <c r="G42" s="142"/>
      <c r="H42" s="142"/>
      <c r="I42" s="142"/>
      <c r="J42" s="142"/>
    </row>
    <row r="43" spans="1:11" ht="15.6">
      <c r="A43" s="145" t="s">
        <v>25</v>
      </c>
      <c r="B43" s="260"/>
      <c r="C43" s="139">
        <v>0</v>
      </c>
      <c r="D43" s="142"/>
      <c r="E43" s="142"/>
      <c r="F43" s="142"/>
      <c r="G43" s="142"/>
      <c r="H43" s="142"/>
      <c r="I43" s="142"/>
      <c r="J43" s="142"/>
    </row>
    <row r="44" spans="1:11" ht="15.6">
      <c r="A44" s="145" t="s">
        <v>26</v>
      </c>
      <c r="B44" s="260"/>
      <c r="C44" s="139">
        <v>0</v>
      </c>
      <c r="D44" s="142"/>
      <c r="E44" s="142"/>
      <c r="F44" s="142"/>
      <c r="G44" s="142"/>
      <c r="H44" s="142"/>
      <c r="I44" s="142"/>
      <c r="J44" s="142"/>
    </row>
    <row r="45" spans="1:11" ht="15.6">
      <c r="A45" s="441" t="s">
        <v>27</v>
      </c>
      <c r="B45" s="442"/>
      <c r="C45" s="150">
        <v>189</v>
      </c>
      <c r="D45" s="146"/>
      <c r="E45" s="142"/>
      <c r="F45" s="142"/>
      <c r="G45" s="142"/>
      <c r="H45" s="142"/>
      <c r="I45" s="142"/>
      <c r="J45" s="142"/>
    </row>
    <row r="46" spans="1:11" ht="15.6">
      <c r="A46" s="142"/>
      <c r="B46" s="146"/>
      <c r="C46" s="142"/>
      <c r="D46" s="142"/>
      <c r="E46" s="142"/>
      <c r="F46" s="142"/>
      <c r="G46" s="142"/>
      <c r="H46" s="142"/>
      <c r="I46" s="142"/>
      <c r="J46" s="142"/>
    </row>
    <row r="47" spans="1:11" ht="15.6">
      <c r="A47" s="142" t="s">
        <v>28</v>
      </c>
      <c r="B47" s="146"/>
      <c r="C47" s="142"/>
      <c r="D47" s="147"/>
      <c r="E47" s="143" t="s">
        <v>20</v>
      </c>
      <c r="F47" s="140"/>
      <c r="G47" s="143" t="s">
        <v>21</v>
      </c>
      <c r="H47" s="142"/>
      <c r="I47" s="142"/>
      <c r="J47" s="142"/>
    </row>
    <row r="49" spans="1:11" ht="17.399999999999999">
      <c r="A49" s="272" t="s">
        <v>36</v>
      </c>
      <c r="B49" s="243"/>
      <c r="C49" s="243"/>
      <c r="D49" s="243"/>
      <c r="E49" s="243"/>
      <c r="F49" s="243"/>
      <c r="G49" s="243"/>
      <c r="H49" s="243"/>
      <c r="I49" s="243"/>
      <c r="J49" s="243"/>
    </row>
    <row r="50" spans="1:11" ht="82.8" customHeight="1">
      <c r="A50" s="445" t="s">
        <v>235</v>
      </c>
      <c r="B50" s="445"/>
      <c r="C50" s="445"/>
      <c r="D50" s="445"/>
      <c r="E50" s="445"/>
      <c r="F50" s="445"/>
      <c r="G50" s="445"/>
      <c r="H50" s="445"/>
      <c r="I50" s="445"/>
      <c r="J50" s="445"/>
    </row>
    <row r="52" spans="1:11" ht="15.6" customHeight="1">
      <c r="A52" s="440" t="s">
        <v>32</v>
      </c>
      <c r="B52" s="440"/>
      <c r="C52" s="440"/>
      <c r="D52" s="440"/>
      <c r="E52" s="440"/>
      <c r="F52" s="440"/>
      <c r="G52" s="440"/>
      <c r="H52" s="440"/>
      <c r="I52" s="440"/>
      <c r="J52" s="440"/>
      <c r="K52" s="440"/>
    </row>
    <row r="53" spans="1:11" ht="15.6">
      <c r="A53" s="273" t="s">
        <v>254</v>
      </c>
      <c r="B53" s="262"/>
    </row>
    <row r="54" spans="1:11">
      <c r="A54" t="s">
        <v>236</v>
      </c>
      <c r="B54" s="437" t="s">
        <v>252</v>
      </c>
      <c r="C54" s="437"/>
      <c r="D54" s="437"/>
    </row>
    <row r="55" spans="1:11">
      <c r="A55" s="439" t="s">
        <v>6</v>
      </c>
      <c r="B55" s="439" t="s">
        <v>7</v>
      </c>
      <c r="C55" s="439" t="s">
        <v>8</v>
      </c>
      <c r="D55" s="439" t="s">
        <v>9</v>
      </c>
      <c r="E55" s="439"/>
      <c r="F55" s="439"/>
      <c r="G55" s="439"/>
      <c r="H55" s="439"/>
      <c r="I55" s="439"/>
      <c r="J55" s="439"/>
      <c r="K55" s="438" t="s">
        <v>10</v>
      </c>
    </row>
    <row r="56" spans="1:11">
      <c r="A56" s="439"/>
      <c r="B56" s="439"/>
      <c r="C56" s="439"/>
      <c r="D56" s="439"/>
      <c r="E56" s="439"/>
      <c r="F56" s="439"/>
      <c r="G56" s="439"/>
      <c r="H56" s="439"/>
      <c r="I56" s="439"/>
      <c r="J56" s="439"/>
      <c r="K56" s="438"/>
    </row>
    <row r="57" spans="1:11" ht="27.6" customHeight="1">
      <c r="A57" s="439"/>
      <c r="B57" s="439"/>
      <c r="C57" s="439"/>
      <c r="D57" s="226" t="s">
        <v>11</v>
      </c>
      <c r="E57" s="439" t="s">
        <v>12</v>
      </c>
      <c r="F57" s="439"/>
      <c r="G57" s="439" t="s">
        <v>13</v>
      </c>
      <c r="H57" s="439"/>
      <c r="I57" s="439" t="s">
        <v>14</v>
      </c>
      <c r="J57" s="439"/>
      <c r="K57" s="438"/>
    </row>
    <row r="58" spans="1:11" ht="15.6">
      <c r="A58" s="439"/>
      <c r="B58" s="439"/>
      <c r="C58" s="226" t="s">
        <v>15</v>
      </c>
      <c r="D58" s="226" t="s">
        <v>15</v>
      </c>
      <c r="E58" s="227" t="s">
        <v>15</v>
      </c>
      <c r="F58" s="227" t="s">
        <v>16</v>
      </c>
      <c r="G58" s="227" t="s">
        <v>15</v>
      </c>
      <c r="H58" s="227" t="s">
        <v>16</v>
      </c>
      <c r="I58" s="227" t="s">
        <v>15</v>
      </c>
      <c r="J58" s="227" t="s">
        <v>16</v>
      </c>
      <c r="K58" s="438"/>
    </row>
    <row r="59" spans="1:11" ht="15.6">
      <c r="A59" s="150">
        <v>1</v>
      </c>
      <c r="B59" s="228" t="s">
        <v>237</v>
      </c>
      <c r="C59" s="229">
        <v>75</v>
      </c>
      <c r="D59" s="275">
        <v>74</v>
      </c>
      <c r="E59" s="229">
        <v>36</v>
      </c>
      <c r="F59" s="265">
        <v>48.6</v>
      </c>
      <c r="G59" s="229">
        <v>36</v>
      </c>
      <c r="H59" s="265">
        <v>48.6</v>
      </c>
      <c r="I59" s="229">
        <v>2</v>
      </c>
      <c r="J59" s="265">
        <v>2.7</v>
      </c>
      <c r="K59" s="270"/>
    </row>
    <row r="60" spans="1:11" ht="15" customHeight="1">
      <c r="A60" s="242"/>
      <c r="B60" s="247"/>
      <c r="C60" s="247"/>
      <c r="D60" s="248"/>
      <c r="E60" s="249"/>
      <c r="F60" s="248"/>
      <c r="G60" s="249"/>
      <c r="H60" s="247"/>
      <c r="I60" s="247"/>
      <c r="J60" s="247"/>
    </row>
    <row r="61" spans="1:11" ht="15" customHeight="1">
      <c r="B61" s="274" t="s">
        <v>19</v>
      </c>
      <c r="C61" s="243"/>
      <c r="D61" s="243"/>
      <c r="E61" s="246">
        <v>7</v>
      </c>
      <c r="F61" s="245" t="s">
        <v>20</v>
      </c>
      <c r="G61" s="227">
        <v>9.5</v>
      </c>
      <c r="H61" s="245" t="s">
        <v>21</v>
      </c>
      <c r="I61" s="243"/>
    </row>
    <row r="62" spans="1:11" ht="15" customHeight="1">
      <c r="B62" s="274" t="s">
        <v>34</v>
      </c>
      <c r="C62" s="243"/>
      <c r="D62" s="243"/>
      <c r="E62" s="246">
        <v>3</v>
      </c>
      <c r="F62" s="245" t="s">
        <v>20</v>
      </c>
      <c r="G62" s="245"/>
      <c r="H62" s="245"/>
      <c r="I62" s="243"/>
    </row>
    <row r="64" spans="1:11" ht="15.6">
      <c r="A64" s="142" t="s">
        <v>22</v>
      </c>
      <c r="B64" s="146"/>
      <c r="C64" s="142"/>
      <c r="D64" s="142"/>
      <c r="E64" s="142"/>
      <c r="F64" s="142"/>
      <c r="G64" s="142"/>
      <c r="H64" s="142"/>
      <c r="I64" s="142"/>
      <c r="J64" s="142"/>
    </row>
    <row r="65" spans="1:11" ht="15.6">
      <c r="A65" s="145" t="s">
        <v>23</v>
      </c>
      <c r="B65" s="260"/>
      <c r="C65" s="139">
        <v>74</v>
      </c>
      <c r="D65" s="142"/>
      <c r="E65" s="142"/>
      <c r="F65" s="142"/>
      <c r="G65" s="142"/>
      <c r="H65" s="142"/>
      <c r="I65" s="142"/>
      <c r="J65" s="142"/>
    </row>
    <row r="66" spans="1:11" ht="15.6">
      <c r="A66" s="145" t="s">
        <v>24</v>
      </c>
      <c r="B66" s="260"/>
      <c r="C66" s="139">
        <v>0</v>
      </c>
      <c r="D66" s="142"/>
      <c r="E66" s="142"/>
      <c r="F66" s="142"/>
      <c r="G66" s="142"/>
      <c r="H66" s="142"/>
      <c r="I66" s="142"/>
      <c r="J66" s="142"/>
    </row>
    <row r="67" spans="1:11" ht="15.6">
      <c r="A67" s="145" t="s">
        <v>25</v>
      </c>
      <c r="B67" s="260"/>
      <c r="C67" s="139">
        <v>0</v>
      </c>
      <c r="D67" s="142"/>
      <c r="E67" s="142"/>
      <c r="F67" s="142"/>
      <c r="G67" s="142"/>
      <c r="H67" s="142"/>
      <c r="I67" s="142"/>
      <c r="J67" s="142"/>
    </row>
    <row r="68" spans="1:11" ht="15.6">
      <c r="A68" s="145" t="s">
        <v>26</v>
      </c>
      <c r="B68" s="260"/>
      <c r="C68" s="139">
        <v>0</v>
      </c>
      <c r="D68" s="142"/>
      <c r="E68" s="142"/>
      <c r="F68" s="142"/>
      <c r="G68" s="142"/>
      <c r="H68" s="142"/>
      <c r="I68" s="142"/>
      <c r="J68" s="142"/>
    </row>
    <row r="69" spans="1:11" ht="15.6">
      <c r="A69" s="441" t="s">
        <v>27</v>
      </c>
      <c r="B69" s="442"/>
      <c r="C69" s="150">
        <v>74</v>
      </c>
      <c r="D69" s="146"/>
      <c r="E69" s="142"/>
      <c r="F69" s="142"/>
      <c r="G69" s="142"/>
      <c r="H69" s="142"/>
      <c r="I69" s="142"/>
      <c r="J69" s="142"/>
    </row>
    <row r="70" spans="1:11" ht="15.6">
      <c r="A70" s="142"/>
      <c r="B70" s="146"/>
      <c r="C70" s="142"/>
      <c r="D70" s="142"/>
      <c r="E70" s="142"/>
      <c r="F70" s="142"/>
      <c r="G70" s="142"/>
      <c r="H70" s="142"/>
      <c r="I70" s="142"/>
      <c r="J70" s="142"/>
    </row>
    <row r="71" spans="1:11" ht="15.6">
      <c r="A71" s="142"/>
      <c r="B71" s="146"/>
      <c r="C71" s="142"/>
      <c r="D71" s="142"/>
      <c r="E71" s="142"/>
      <c r="F71" s="142"/>
      <c r="G71" s="142"/>
      <c r="H71" s="142"/>
      <c r="I71" s="142"/>
      <c r="J71" s="142"/>
    </row>
    <row r="72" spans="1:11" ht="15.6">
      <c r="A72" s="142" t="s">
        <v>28</v>
      </c>
      <c r="B72" s="146"/>
      <c r="C72" s="142"/>
      <c r="D72" s="147"/>
      <c r="E72" s="143" t="s">
        <v>20</v>
      </c>
      <c r="F72" s="140"/>
      <c r="G72" s="143" t="s">
        <v>21</v>
      </c>
      <c r="H72" s="142"/>
      <c r="I72" s="142"/>
      <c r="J72" s="142"/>
    </row>
    <row r="74" spans="1:11" ht="17.399999999999999">
      <c r="A74" s="272" t="s">
        <v>36</v>
      </c>
      <c r="B74" s="278"/>
      <c r="C74" s="243"/>
      <c r="D74" s="243"/>
      <c r="E74" s="243"/>
      <c r="F74" s="243"/>
      <c r="G74" s="243"/>
      <c r="H74" s="243"/>
      <c r="I74" s="243"/>
      <c r="J74" s="243"/>
    </row>
    <row r="75" spans="1:11" ht="15.6">
      <c r="A75" s="451" t="s">
        <v>235</v>
      </c>
      <c r="B75" s="451"/>
      <c r="C75" s="451"/>
      <c r="D75" s="451"/>
      <c r="E75" s="451"/>
      <c r="F75" s="451"/>
      <c r="G75" s="451"/>
      <c r="H75" s="451"/>
      <c r="I75" s="451"/>
      <c r="J75" s="451"/>
    </row>
    <row r="77" spans="1:11" s="277" customFormat="1" ht="15.6">
      <c r="A77" s="273" t="s">
        <v>255</v>
      </c>
      <c r="B77" s="276"/>
    </row>
    <row r="78" spans="1:11">
      <c r="A78" t="s">
        <v>236</v>
      </c>
      <c r="B78" s="437" t="s">
        <v>252</v>
      </c>
      <c r="C78" s="437"/>
      <c r="D78" s="437"/>
      <c r="E78" s="437"/>
    </row>
    <row r="79" spans="1:11">
      <c r="A79" s="439" t="s">
        <v>6</v>
      </c>
      <c r="B79" s="439" t="s">
        <v>7</v>
      </c>
      <c r="C79" s="439" t="s">
        <v>8</v>
      </c>
      <c r="D79" s="439" t="s">
        <v>9</v>
      </c>
      <c r="E79" s="439"/>
      <c r="F79" s="439"/>
      <c r="G79" s="439"/>
      <c r="H79" s="439"/>
      <c r="I79" s="439"/>
      <c r="J79" s="439"/>
      <c r="K79" s="438" t="s">
        <v>10</v>
      </c>
    </row>
    <row r="80" spans="1:11">
      <c r="A80" s="439"/>
      <c r="B80" s="439"/>
      <c r="C80" s="439"/>
      <c r="D80" s="439"/>
      <c r="E80" s="439"/>
      <c r="F80" s="439"/>
      <c r="G80" s="439"/>
      <c r="H80" s="439"/>
      <c r="I80" s="439"/>
      <c r="J80" s="439"/>
      <c r="K80" s="438"/>
    </row>
    <row r="81" spans="1:11" ht="25.8" customHeight="1">
      <c r="A81" s="439"/>
      <c r="B81" s="439"/>
      <c r="C81" s="439"/>
      <c r="D81" s="226" t="s">
        <v>11</v>
      </c>
      <c r="E81" s="439" t="s">
        <v>12</v>
      </c>
      <c r="F81" s="439"/>
      <c r="G81" s="439" t="s">
        <v>13</v>
      </c>
      <c r="H81" s="439"/>
      <c r="I81" s="439" t="s">
        <v>14</v>
      </c>
      <c r="J81" s="439"/>
      <c r="K81" s="438"/>
    </row>
    <row r="82" spans="1:11" ht="15.6">
      <c r="A82" s="439"/>
      <c r="B82" s="439"/>
      <c r="C82" s="226" t="s">
        <v>15</v>
      </c>
      <c r="D82" s="226" t="s">
        <v>15</v>
      </c>
      <c r="E82" s="227" t="s">
        <v>15</v>
      </c>
      <c r="F82" s="227" t="s">
        <v>16</v>
      </c>
      <c r="G82" s="227" t="s">
        <v>15</v>
      </c>
      <c r="H82" s="227" t="s">
        <v>16</v>
      </c>
      <c r="I82" s="227" t="s">
        <v>15</v>
      </c>
      <c r="J82" s="227" t="s">
        <v>16</v>
      </c>
      <c r="K82" s="438"/>
    </row>
    <row r="83" spans="1:11" ht="31.2">
      <c r="A83" s="150">
        <v>1</v>
      </c>
      <c r="B83" s="271" t="s">
        <v>238</v>
      </c>
      <c r="C83" s="229">
        <v>8</v>
      </c>
      <c r="D83" s="275">
        <v>8</v>
      </c>
      <c r="E83" s="229">
        <v>5</v>
      </c>
      <c r="F83" s="265">
        <v>62.5</v>
      </c>
      <c r="G83" s="229">
        <v>3</v>
      </c>
      <c r="H83" s="265">
        <v>37.5</v>
      </c>
      <c r="I83" s="229"/>
      <c r="J83" s="144"/>
      <c r="K83" s="270"/>
    </row>
    <row r="84" spans="1:11" ht="15.6">
      <c r="A84" s="242"/>
      <c r="B84" s="247"/>
      <c r="C84" s="247"/>
      <c r="D84" s="248"/>
      <c r="E84" s="249"/>
      <c r="F84" s="248"/>
      <c r="G84" s="249"/>
      <c r="H84" s="247"/>
      <c r="I84" s="247"/>
      <c r="J84" s="247"/>
    </row>
    <row r="85" spans="1:11" ht="15.6">
      <c r="A85" s="241"/>
      <c r="B85" s="274" t="s">
        <v>19</v>
      </c>
      <c r="C85" s="243"/>
      <c r="D85" s="243"/>
      <c r="E85" s="246">
        <v>3</v>
      </c>
      <c r="F85" s="245" t="s">
        <v>20</v>
      </c>
      <c r="G85" s="227">
        <v>37.5</v>
      </c>
      <c r="H85" s="245" t="s">
        <v>21</v>
      </c>
      <c r="I85" s="243"/>
    </row>
    <row r="86" spans="1:11" ht="15" customHeight="1">
      <c r="B86" s="274" t="s">
        <v>34</v>
      </c>
      <c r="C86" s="243"/>
      <c r="D86" s="243"/>
      <c r="E86" s="279" t="s">
        <v>256</v>
      </c>
      <c r="F86" s="245" t="s">
        <v>225</v>
      </c>
      <c r="G86" s="245"/>
      <c r="H86" s="245"/>
      <c r="I86" s="243"/>
    </row>
    <row r="87" spans="1:11" ht="15.6">
      <c r="B87" s="250"/>
      <c r="C87" s="243"/>
      <c r="D87" s="243"/>
      <c r="E87" s="250"/>
      <c r="F87" s="245"/>
      <c r="G87" s="245"/>
      <c r="H87" s="245"/>
      <c r="I87" s="243"/>
    </row>
    <row r="89" spans="1:11" ht="15.6">
      <c r="A89" s="142" t="s">
        <v>22</v>
      </c>
      <c r="B89" s="146"/>
      <c r="C89" s="142"/>
      <c r="D89" s="142"/>
      <c r="E89" s="142"/>
      <c r="F89" s="142"/>
      <c r="G89" s="142"/>
      <c r="H89" s="142"/>
      <c r="I89" s="142"/>
      <c r="J89" s="142"/>
    </row>
    <row r="90" spans="1:11" ht="15.6">
      <c r="A90" s="145" t="s">
        <v>23</v>
      </c>
      <c r="B90" s="260"/>
      <c r="C90" s="139">
        <v>8</v>
      </c>
      <c r="D90" s="142"/>
      <c r="E90" s="142"/>
      <c r="F90" s="142"/>
      <c r="G90" s="142"/>
      <c r="H90" s="142"/>
      <c r="I90" s="142"/>
      <c r="J90" s="142"/>
    </row>
    <row r="91" spans="1:11" ht="15.6">
      <c r="A91" s="145" t="s">
        <v>24</v>
      </c>
      <c r="B91" s="260"/>
      <c r="C91" s="139">
        <v>0</v>
      </c>
      <c r="D91" s="142"/>
      <c r="E91" s="142"/>
      <c r="F91" s="142"/>
      <c r="G91" s="142"/>
      <c r="H91" s="142"/>
      <c r="I91" s="142"/>
      <c r="J91" s="142"/>
    </row>
    <row r="92" spans="1:11" ht="15.6">
      <c r="A92" s="145" t="s">
        <v>25</v>
      </c>
      <c r="B92" s="260"/>
      <c r="C92" s="139">
        <v>0</v>
      </c>
      <c r="D92" s="142"/>
      <c r="E92" s="142"/>
      <c r="F92" s="142"/>
      <c r="G92" s="142"/>
      <c r="H92" s="142"/>
      <c r="I92" s="142"/>
      <c r="J92" s="142"/>
    </row>
    <row r="93" spans="1:11" ht="15.6">
      <c r="A93" s="145" t="s">
        <v>26</v>
      </c>
      <c r="B93" s="260"/>
      <c r="C93" s="139">
        <v>0</v>
      </c>
      <c r="D93" s="142"/>
      <c r="E93" s="142"/>
      <c r="F93" s="142"/>
      <c r="G93" s="142"/>
      <c r="H93" s="142"/>
      <c r="I93" s="142"/>
      <c r="J93" s="142"/>
    </row>
    <row r="94" spans="1:11" ht="15.6">
      <c r="A94" s="441" t="s">
        <v>27</v>
      </c>
      <c r="B94" s="442"/>
      <c r="C94" s="150">
        <v>8</v>
      </c>
      <c r="D94" s="146"/>
      <c r="E94" s="142"/>
      <c r="F94" s="142"/>
      <c r="G94" s="142"/>
      <c r="H94" s="142"/>
      <c r="I94" s="142"/>
      <c r="J94" s="142"/>
    </row>
    <row r="95" spans="1:11" ht="15.6">
      <c r="A95" s="142"/>
      <c r="B95" s="146"/>
      <c r="C95" s="142"/>
      <c r="D95" s="142"/>
      <c r="E95" s="142"/>
      <c r="F95" s="142"/>
      <c r="G95" s="142"/>
      <c r="H95" s="142"/>
      <c r="I95" s="142"/>
      <c r="J95" s="142"/>
    </row>
    <row r="96" spans="1:11" ht="15.6">
      <c r="A96" s="142"/>
      <c r="B96" s="146"/>
      <c r="C96" s="142"/>
      <c r="D96" s="142"/>
      <c r="E96" s="142"/>
      <c r="F96" s="142"/>
      <c r="G96" s="142"/>
      <c r="H96" s="142"/>
      <c r="I96" s="142"/>
      <c r="J96" s="142"/>
    </row>
    <row r="97" spans="1:11" ht="15.6">
      <c r="A97" s="142" t="s">
        <v>28</v>
      </c>
      <c r="B97" s="146"/>
      <c r="C97" s="142"/>
      <c r="D97" s="147"/>
      <c r="E97" s="143" t="s">
        <v>20</v>
      </c>
      <c r="F97" s="140"/>
      <c r="G97" s="143" t="s">
        <v>21</v>
      </c>
      <c r="H97" s="142"/>
      <c r="I97" s="142"/>
      <c r="J97" s="142"/>
    </row>
    <row r="100" spans="1:11" ht="15.6">
      <c r="B100" s="151" t="s">
        <v>83</v>
      </c>
      <c r="C100" s="152" t="s">
        <v>161</v>
      </c>
      <c r="D100" s="153"/>
      <c r="E100" s="446"/>
      <c r="F100" s="446"/>
      <c r="G100" s="154"/>
      <c r="H100" s="447" t="s">
        <v>162</v>
      </c>
      <c r="I100" s="447"/>
      <c r="J100" s="447"/>
      <c r="K100" s="447"/>
    </row>
    <row r="101" spans="1:11" ht="26.4">
      <c r="B101" s="155"/>
      <c r="C101" s="148" t="s">
        <v>45</v>
      </c>
      <c r="D101" s="149"/>
      <c r="E101" s="448" t="s">
        <v>84</v>
      </c>
      <c r="F101" s="448"/>
      <c r="G101" s="149"/>
      <c r="H101" s="449" t="s">
        <v>47</v>
      </c>
      <c r="I101" s="449"/>
      <c r="J101" s="449"/>
      <c r="K101" s="449"/>
    </row>
  </sheetData>
  <mergeCells count="59">
    <mergeCell ref="A1:K1"/>
    <mergeCell ref="I13:J13"/>
    <mergeCell ref="A9:J9"/>
    <mergeCell ref="A3:K3"/>
    <mergeCell ref="A4:K4"/>
    <mergeCell ref="A5:K5"/>
    <mergeCell ref="A2:K2"/>
    <mergeCell ref="A11:A14"/>
    <mergeCell ref="B11:B14"/>
    <mergeCell ref="C11:C13"/>
    <mergeCell ref="D11:J12"/>
    <mergeCell ref="E13:F13"/>
    <mergeCell ref="G13:H13"/>
    <mergeCell ref="T18:U18"/>
    <mergeCell ref="T19:U19"/>
    <mergeCell ref="A24:B24"/>
    <mergeCell ref="L27:M27"/>
    <mergeCell ref="A29:J29"/>
    <mergeCell ref="E100:F100"/>
    <mergeCell ref="H100:K100"/>
    <mergeCell ref="E101:F101"/>
    <mergeCell ref="H101:K101"/>
    <mergeCell ref="B10:D10"/>
    <mergeCell ref="K11:K14"/>
    <mergeCell ref="I57:J57"/>
    <mergeCell ref="A69:B69"/>
    <mergeCell ref="A75:J75"/>
    <mergeCell ref="A79:A82"/>
    <mergeCell ref="B79:B82"/>
    <mergeCell ref="C79:C81"/>
    <mergeCell ref="D79:J80"/>
    <mergeCell ref="E81:F81"/>
    <mergeCell ref="G81:H81"/>
    <mergeCell ref="I81:J81"/>
    <mergeCell ref="K79:K82"/>
    <mergeCell ref="B78:E78"/>
    <mergeCell ref="A52:K52"/>
    <mergeCell ref="A7:K7"/>
    <mergeCell ref="A94:B94"/>
    <mergeCell ref="I36:J36"/>
    <mergeCell ref="A45:B45"/>
    <mergeCell ref="A50:J50"/>
    <mergeCell ref="A55:A58"/>
    <mergeCell ref="B55:B58"/>
    <mergeCell ref="C55:C57"/>
    <mergeCell ref="D55:J56"/>
    <mergeCell ref="E57:F57"/>
    <mergeCell ref="G57:H57"/>
    <mergeCell ref="A32:A35"/>
    <mergeCell ref="B32:B35"/>
    <mergeCell ref="B31:C31"/>
    <mergeCell ref="K32:K35"/>
    <mergeCell ref="B54:D54"/>
    <mergeCell ref="K55:K58"/>
    <mergeCell ref="C32:C34"/>
    <mergeCell ref="D32:J33"/>
    <mergeCell ref="E34:F34"/>
    <mergeCell ref="G34:H34"/>
    <mergeCell ref="I34:J34"/>
  </mergeCells>
  <pageMargins left="0.7" right="0.7" top="0.75" bottom="0.75" header="0.3" footer="0.3"/>
  <pageSetup paperSize="9" scale="77" orientation="portrait" verticalDpi="0" r:id="rId1"/>
  <colBreaks count="1" manualBreakCount="1">
    <brk id="1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9"/>
  <sheetViews>
    <sheetView view="pageBreakPreview" topLeftCell="A85" zoomScaleNormal="110" zoomScaleSheetLayoutView="100" workbookViewId="0">
      <selection activeCell="K107" sqref="K107"/>
    </sheetView>
  </sheetViews>
  <sheetFormatPr defaultRowHeight="13.2"/>
  <cols>
    <col min="1" max="1" width="5.109375" style="18" customWidth="1"/>
    <col min="2" max="2" width="33.33203125" style="16" customWidth="1"/>
    <col min="3" max="3" width="12.44140625" style="16" customWidth="1"/>
    <col min="4" max="4" width="11.109375" style="16" customWidth="1"/>
    <col min="5" max="5" width="6" style="16" customWidth="1"/>
    <col min="6" max="6" width="5.6640625" style="16" customWidth="1"/>
    <col min="7" max="7" width="7.109375" style="16" customWidth="1"/>
    <col min="8" max="8" width="6" style="16" customWidth="1"/>
    <col min="9" max="9" width="5.88671875" style="16" customWidth="1"/>
    <col min="10" max="10" width="6.109375" style="16" customWidth="1"/>
    <col min="11" max="11" width="17.21875" style="16" customWidth="1"/>
    <col min="12" max="12" width="9.109375" style="16" customWidth="1"/>
    <col min="13" max="256" width="8.88671875" style="17"/>
    <col min="257" max="257" width="5.109375" style="17" customWidth="1"/>
    <col min="258" max="258" width="33.33203125" style="17" customWidth="1"/>
    <col min="259" max="259" width="12.44140625" style="17" customWidth="1"/>
    <col min="260" max="260" width="11.109375" style="17" customWidth="1"/>
    <col min="261" max="261" width="6" style="17" customWidth="1"/>
    <col min="262" max="262" width="5.6640625" style="17" customWidth="1"/>
    <col min="263" max="263" width="7.109375" style="17" customWidth="1"/>
    <col min="264" max="264" width="6" style="17" customWidth="1"/>
    <col min="265" max="265" width="5.88671875" style="17" customWidth="1"/>
    <col min="266" max="266" width="6.109375" style="17" customWidth="1"/>
    <col min="267" max="267" width="17.21875" style="17" customWidth="1"/>
    <col min="268" max="268" width="9.109375" style="17" customWidth="1"/>
    <col min="269" max="512" width="8.88671875" style="17"/>
    <col min="513" max="513" width="5.109375" style="17" customWidth="1"/>
    <col min="514" max="514" width="33.33203125" style="17" customWidth="1"/>
    <col min="515" max="515" width="12.44140625" style="17" customWidth="1"/>
    <col min="516" max="516" width="11.109375" style="17" customWidth="1"/>
    <col min="517" max="517" width="6" style="17" customWidth="1"/>
    <col min="518" max="518" width="5.6640625" style="17" customWidth="1"/>
    <col min="519" max="519" width="7.109375" style="17" customWidth="1"/>
    <col min="520" max="520" width="6" style="17" customWidth="1"/>
    <col min="521" max="521" width="5.88671875" style="17" customWidth="1"/>
    <col min="522" max="522" width="6.109375" style="17" customWidth="1"/>
    <col min="523" max="523" width="17.21875" style="17" customWidth="1"/>
    <col min="524" max="524" width="9.109375" style="17" customWidth="1"/>
    <col min="525" max="768" width="8.88671875" style="17"/>
    <col min="769" max="769" width="5.109375" style="17" customWidth="1"/>
    <col min="770" max="770" width="33.33203125" style="17" customWidth="1"/>
    <col min="771" max="771" width="12.44140625" style="17" customWidth="1"/>
    <col min="772" max="772" width="11.109375" style="17" customWidth="1"/>
    <col min="773" max="773" width="6" style="17" customWidth="1"/>
    <col min="774" max="774" width="5.6640625" style="17" customWidth="1"/>
    <col min="775" max="775" width="7.109375" style="17" customWidth="1"/>
    <col min="776" max="776" width="6" style="17" customWidth="1"/>
    <col min="777" max="777" width="5.88671875" style="17" customWidth="1"/>
    <col min="778" max="778" width="6.109375" style="17" customWidth="1"/>
    <col min="779" max="779" width="17.21875" style="17" customWidth="1"/>
    <col min="780" max="780" width="9.109375" style="17" customWidth="1"/>
    <col min="781" max="1024" width="8.88671875" style="17"/>
    <col min="1025" max="1025" width="5.109375" style="17" customWidth="1"/>
    <col min="1026" max="1026" width="33.33203125" style="17" customWidth="1"/>
    <col min="1027" max="1027" width="12.44140625" style="17" customWidth="1"/>
    <col min="1028" max="1028" width="11.109375" style="17" customWidth="1"/>
    <col min="1029" max="1029" width="6" style="17" customWidth="1"/>
    <col min="1030" max="1030" width="5.6640625" style="17" customWidth="1"/>
    <col min="1031" max="1031" width="7.109375" style="17" customWidth="1"/>
    <col min="1032" max="1032" width="6" style="17" customWidth="1"/>
    <col min="1033" max="1033" width="5.88671875" style="17" customWidth="1"/>
    <col min="1034" max="1034" width="6.109375" style="17" customWidth="1"/>
    <col min="1035" max="1035" width="17.21875" style="17" customWidth="1"/>
    <col min="1036" max="1036" width="9.109375" style="17" customWidth="1"/>
    <col min="1037" max="1280" width="8.88671875" style="17"/>
    <col min="1281" max="1281" width="5.109375" style="17" customWidth="1"/>
    <col min="1282" max="1282" width="33.33203125" style="17" customWidth="1"/>
    <col min="1283" max="1283" width="12.44140625" style="17" customWidth="1"/>
    <col min="1284" max="1284" width="11.109375" style="17" customWidth="1"/>
    <col min="1285" max="1285" width="6" style="17" customWidth="1"/>
    <col min="1286" max="1286" width="5.6640625" style="17" customWidth="1"/>
    <col min="1287" max="1287" width="7.109375" style="17" customWidth="1"/>
    <col min="1288" max="1288" width="6" style="17" customWidth="1"/>
    <col min="1289" max="1289" width="5.88671875" style="17" customWidth="1"/>
    <col min="1290" max="1290" width="6.109375" style="17" customWidth="1"/>
    <col min="1291" max="1291" width="17.21875" style="17" customWidth="1"/>
    <col min="1292" max="1292" width="9.109375" style="17" customWidth="1"/>
    <col min="1293" max="1536" width="8.88671875" style="17"/>
    <col min="1537" max="1537" width="5.109375" style="17" customWidth="1"/>
    <col min="1538" max="1538" width="33.33203125" style="17" customWidth="1"/>
    <col min="1539" max="1539" width="12.44140625" style="17" customWidth="1"/>
    <col min="1540" max="1540" width="11.109375" style="17" customWidth="1"/>
    <col min="1541" max="1541" width="6" style="17" customWidth="1"/>
    <col min="1542" max="1542" width="5.6640625" style="17" customWidth="1"/>
    <col min="1543" max="1543" width="7.109375" style="17" customWidth="1"/>
    <col min="1544" max="1544" width="6" style="17" customWidth="1"/>
    <col min="1545" max="1545" width="5.88671875" style="17" customWidth="1"/>
    <col min="1546" max="1546" width="6.109375" style="17" customWidth="1"/>
    <col min="1547" max="1547" width="17.21875" style="17" customWidth="1"/>
    <col min="1548" max="1548" width="9.109375" style="17" customWidth="1"/>
    <col min="1549" max="1792" width="8.88671875" style="17"/>
    <col min="1793" max="1793" width="5.109375" style="17" customWidth="1"/>
    <col min="1794" max="1794" width="33.33203125" style="17" customWidth="1"/>
    <col min="1795" max="1795" width="12.44140625" style="17" customWidth="1"/>
    <col min="1796" max="1796" width="11.109375" style="17" customWidth="1"/>
    <col min="1797" max="1797" width="6" style="17" customWidth="1"/>
    <col min="1798" max="1798" width="5.6640625" style="17" customWidth="1"/>
    <col min="1799" max="1799" width="7.109375" style="17" customWidth="1"/>
    <col min="1800" max="1800" width="6" style="17" customWidth="1"/>
    <col min="1801" max="1801" width="5.88671875" style="17" customWidth="1"/>
    <col min="1802" max="1802" width="6.109375" style="17" customWidth="1"/>
    <col min="1803" max="1803" width="17.21875" style="17" customWidth="1"/>
    <col min="1804" max="1804" width="9.109375" style="17" customWidth="1"/>
    <col min="1805" max="2048" width="8.88671875" style="17"/>
    <col min="2049" max="2049" width="5.109375" style="17" customWidth="1"/>
    <col min="2050" max="2050" width="33.33203125" style="17" customWidth="1"/>
    <col min="2051" max="2051" width="12.44140625" style="17" customWidth="1"/>
    <col min="2052" max="2052" width="11.109375" style="17" customWidth="1"/>
    <col min="2053" max="2053" width="6" style="17" customWidth="1"/>
    <col min="2054" max="2054" width="5.6640625" style="17" customWidth="1"/>
    <col min="2055" max="2055" width="7.109375" style="17" customWidth="1"/>
    <col min="2056" max="2056" width="6" style="17" customWidth="1"/>
    <col min="2057" max="2057" width="5.88671875" style="17" customWidth="1"/>
    <col min="2058" max="2058" width="6.109375" style="17" customWidth="1"/>
    <col min="2059" max="2059" width="17.21875" style="17" customWidth="1"/>
    <col min="2060" max="2060" width="9.109375" style="17" customWidth="1"/>
    <col min="2061" max="2304" width="8.88671875" style="17"/>
    <col min="2305" max="2305" width="5.109375" style="17" customWidth="1"/>
    <col min="2306" max="2306" width="33.33203125" style="17" customWidth="1"/>
    <col min="2307" max="2307" width="12.44140625" style="17" customWidth="1"/>
    <col min="2308" max="2308" width="11.109375" style="17" customWidth="1"/>
    <col min="2309" max="2309" width="6" style="17" customWidth="1"/>
    <col min="2310" max="2310" width="5.6640625" style="17" customWidth="1"/>
    <col min="2311" max="2311" width="7.109375" style="17" customWidth="1"/>
    <col min="2312" max="2312" width="6" style="17" customWidth="1"/>
    <col min="2313" max="2313" width="5.88671875" style="17" customWidth="1"/>
    <col min="2314" max="2314" width="6.109375" style="17" customWidth="1"/>
    <col min="2315" max="2315" width="17.21875" style="17" customWidth="1"/>
    <col min="2316" max="2316" width="9.109375" style="17" customWidth="1"/>
    <col min="2317" max="2560" width="8.88671875" style="17"/>
    <col min="2561" max="2561" width="5.109375" style="17" customWidth="1"/>
    <col min="2562" max="2562" width="33.33203125" style="17" customWidth="1"/>
    <col min="2563" max="2563" width="12.44140625" style="17" customWidth="1"/>
    <col min="2564" max="2564" width="11.109375" style="17" customWidth="1"/>
    <col min="2565" max="2565" width="6" style="17" customWidth="1"/>
    <col min="2566" max="2566" width="5.6640625" style="17" customWidth="1"/>
    <col min="2567" max="2567" width="7.109375" style="17" customWidth="1"/>
    <col min="2568" max="2568" width="6" style="17" customWidth="1"/>
    <col min="2569" max="2569" width="5.88671875" style="17" customWidth="1"/>
    <col min="2570" max="2570" width="6.109375" style="17" customWidth="1"/>
    <col min="2571" max="2571" width="17.21875" style="17" customWidth="1"/>
    <col min="2572" max="2572" width="9.109375" style="17" customWidth="1"/>
    <col min="2573" max="2816" width="8.88671875" style="17"/>
    <col min="2817" max="2817" width="5.109375" style="17" customWidth="1"/>
    <col min="2818" max="2818" width="33.33203125" style="17" customWidth="1"/>
    <col min="2819" max="2819" width="12.44140625" style="17" customWidth="1"/>
    <col min="2820" max="2820" width="11.109375" style="17" customWidth="1"/>
    <col min="2821" max="2821" width="6" style="17" customWidth="1"/>
    <col min="2822" max="2822" width="5.6640625" style="17" customWidth="1"/>
    <col min="2823" max="2823" width="7.109375" style="17" customWidth="1"/>
    <col min="2824" max="2824" width="6" style="17" customWidth="1"/>
    <col min="2825" max="2825" width="5.88671875" style="17" customWidth="1"/>
    <col min="2826" max="2826" width="6.109375" style="17" customWidth="1"/>
    <col min="2827" max="2827" width="17.21875" style="17" customWidth="1"/>
    <col min="2828" max="2828" width="9.109375" style="17" customWidth="1"/>
    <col min="2829" max="3072" width="8.88671875" style="17"/>
    <col min="3073" max="3073" width="5.109375" style="17" customWidth="1"/>
    <col min="3074" max="3074" width="33.33203125" style="17" customWidth="1"/>
    <col min="3075" max="3075" width="12.44140625" style="17" customWidth="1"/>
    <col min="3076" max="3076" width="11.109375" style="17" customWidth="1"/>
    <col min="3077" max="3077" width="6" style="17" customWidth="1"/>
    <col min="3078" max="3078" width="5.6640625" style="17" customWidth="1"/>
    <col min="3079" max="3079" width="7.109375" style="17" customWidth="1"/>
    <col min="3080" max="3080" width="6" style="17" customWidth="1"/>
    <col min="3081" max="3081" width="5.88671875" style="17" customWidth="1"/>
    <col min="3082" max="3082" width="6.109375" style="17" customWidth="1"/>
    <col min="3083" max="3083" width="17.21875" style="17" customWidth="1"/>
    <col min="3084" max="3084" width="9.109375" style="17" customWidth="1"/>
    <col min="3085" max="3328" width="8.88671875" style="17"/>
    <col min="3329" max="3329" width="5.109375" style="17" customWidth="1"/>
    <col min="3330" max="3330" width="33.33203125" style="17" customWidth="1"/>
    <col min="3331" max="3331" width="12.44140625" style="17" customWidth="1"/>
    <col min="3332" max="3332" width="11.109375" style="17" customWidth="1"/>
    <col min="3333" max="3333" width="6" style="17" customWidth="1"/>
    <col min="3334" max="3334" width="5.6640625" style="17" customWidth="1"/>
    <col min="3335" max="3335" width="7.109375" style="17" customWidth="1"/>
    <col min="3336" max="3336" width="6" style="17" customWidth="1"/>
    <col min="3337" max="3337" width="5.88671875" style="17" customWidth="1"/>
    <col min="3338" max="3338" width="6.109375" style="17" customWidth="1"/>
    <col min="3339" max="3339" width="17.21875" style="17" customWidth="1"/>
    <col min="3340" max="3340" width="9.109375" style="17" customWidth="1"/>
    <col min="3341" max="3584" width="8.88671875" style="17"/>
    <col min="3585" max="3585" width="5.109375" style="17" customWidth="1"/>
    <col min="3586" max="3586" width="33.33203125" style="17" customWidth="1"/>
    <col min="3587" max="3587" width="12.44140625" style="17" customWidth="1"/>
    <col min="3588" max="3588" width="11.109375" style="17" customWidth="1"/>
    <col min="3589" max="3589" width="6" style="17" customWidth="1"/>
    <col min="3590" max="3590" width="5.6640625" style="17" customWidth="1"/>
    <col min="3591" max="3591" width="7.109375" style="17" customWidth="1"/>
    <col min="3592" max="3592" width="6" style="17" customWidth="1"/>
    <col min="3593" max="3593" width="5.88671875" style="17" customWidth="1"/>
    <col min="3594" max="3594" width="6.109375" style="17" customWidth="1"/>
    <col min="3595" max="3595" width="17.21875" style="17" customWidth="1"/>
    <col min="3596" max="3596" width="9.109375" style="17" customWidth="1"/>
    <col min="3597" max="3840" width="8.88671875" style="17"/>
    <col min="3841" max="3841" width="5.109375" style="17" customWidth="1"/>
    <col min="3842" max="3842" width="33.33203125" style="17" customWidth="1"/>
    <col min="3843" max="3843" width="12.44140625" style="17" customWidth="1"/>
    <col min="3844" max="3844" width="11.109375" style="17" customWidth="1"/>
    <col min="3845" max="3845" width="6" style="17" customWidth="1"/>
    <col min="3846" max="3846" width="5.6640625" style="17" customWidth="1"/>
    <col min="3847" max="3847" width="7.109375" style="17" customWidth="1"/>
    <col min="3848" max="3848" width="6" style="17" customWidth="1"/>
    <col min="3849" max="3849" width="5.88671875" style="17" customWidth="1"/>
    <col min="3850" max="3850" width="6.109375" style="17" customWidth="1"/>
    <col min="3851" max="3851" width="17.21875" style="17" customWidth="1"/>
    <col min="3852" max="3852" width="9.109375" style="17" customWidth="1"/>
    <col min="3853" max="4096" width="8.88671875" style="17"/>
    <col min="4097" max="4097" width="5.109375" style="17" customWidth="1"/>
    <col min="4098" max="4098" width="33.33203125" style="17" customWidth="1"/>
    <col min="4099" max="4099" width="12.44140625" style="17" customWidth="1"/>
    <col min="4100" max="4100" width="11.109375" style="17" customWidth="1"/>
    <col min="4101" max="4101" width="6" style="17" customWidth="1"/>
    <col min="4102" max="4102" width="5.6640625" style="17" customWidth="1"/>
    <col min="4103" max="4103" width="7.109375" style="17" customWidth="1"/>
    <col min="4104" max="4104" width="6" style="17" customWidth="1"/>
    <col min="4105" max="4105" width="5.88671875" style="17" customWidth="1"/>
    <col min="4106" max="4106" width="6.109375" style="17" customWidth="1"/>
    <col min="4107" max="4107" width="17.21875" style="17" customWidth="1"/>
    <col min="4108" max="4108" width="9.109375" style="17" customWidth="1"/>
    <col min="4109" max="4352" width="8.88671875" style="17"/>
    <col min="4353" max="4353" width="5.109375" style="17" customWidth="1"/>
    <col min="4354" max="4354" width="33.33203125" style="17" customWidth="1"/>
    <col min="4355" max="4355" width="12.44140625" style="17" customWidth="1"/>
    <col min="4356" max="4356" width="11.109375" style="17" customWidth="1"/>
    <col min="4357" max="4357" width="6" style="17" customWidth="1"/>
    <col min="4358" max="4358" width="5.6640625" style="17" customWidth="1"/>
    <col min="4359" max="4359" width="7.109375" style="17" customWidth="1"/>
    <col min="4360" max="4360" width="6" style="17" customWidth="1"/>
    <col min="4361" max="4361" width="5.88671875" style="17" customWidth="1"/>
    <col min="4362" max="4362" width="6.109375" style="17" customWidth="1"/>
    <col min="4363" max="4363" width="17.21875" style="17" customWidth="1"/>
    <col min="4364" max="4364" width="9.109375" style="17" customWidth="1"/>
    <col min="4365" max="4608" width="8.88671875" style="17"/>
    <col min="4609" max="4609" width="5.109375" style="17" customWidth="1"/>
    <col min="4610" max="4610" width="33.33203125" style="17" customWidth="1"/>
    <col min="4611" max="4611" width="12.44140625" style="17" customWidth="1"/>
    <col min="4612" max="4612" width="11.109375" style="17" customWidth="1"/>
    <col min="4613" max="4613" width="6" style="17" customWidth="1"/>
    <col min="4614" max="4614" width="5.6640625" style="17" customWidth="1"/>
    <col min="4615" max="4615" width="7.109375" style="17" customWidth="1"/>
    <col min="4616" max="4616" width="6" style="17" customWidth="1"/>
    <col min="4617" max="4617" width="5.88671875" style="17" customWidth="1"/>
    <col min="4618" max="4618" width="6.109375" style="17" customWidth="1"/>
    <col min="4619" max="4619" width="17.21875" style="17" customWidth="1"/>
    <col min="4620" max="4620" width="9.109375" style="17" customWidth="1"/>
    <col min="4621" max="4864" width="8.88671875" style="17"/>
    <col min="4865" max="4865" width="5.109375" style="17" customWidth="1"/>
    <col min="4866" max="4866" width="33.33203125" style="17" customWidth="1"/>
    <col min="4867" max="4867" width="12.44140625" style="17" customWidth="1"/>
    <col min="4868" max="4868" width="11.109375" style="17" customWidth="1"/>
    <col min="4869" max="4869" width="6" style="17" customWidth="1"/>
    <col min="4870" max="4870" width="5.6640625" style="17" customWidth="1"/>
    <col min="4871" max="4871" width="7.109375" style="17" customWidth="1"/>
    <col min="4872" max="4872" width="6" style="17" customWidth="1"/>
    <col min="4873" max="4873" width="5.88671875" style="17" customWidth="1"/>
    <col min="4874" max="4874" width="6.109375" style="17" customWidth="1"/>
    <col min="4875" max="4875" width="17.21875" style="17" customWidth="1"/>
    <col min="4876" max="4876" width="9.109375" style="17" customWidth="1"/>
    <col min="4877" max="5120" width="8.88671875" style="17"/>
    <col min="5121" max="5121" width="5.109375" style="17" customWidth="1"/>
    <col min="5122" max="5122" width="33.33203125" style="17" customWidth="1"/>
    <col min="5123" max="5123" width="12.44140625" style="17" customWidth="1"/>
    <col min="5124" max="5124" width="11.109375" style="17" customWidth="1"/>
    <col min="5125" max="5125" width="6" style="17" customWidth="1"/>
    <col min="5126" max="5126" width="5.6640625" style="17" customWidth="1"/>
    <col min="5127" max="5127" width="7.109375" style="17" customWidth="1"/>
    <col min="5128" max="5128" width="6" style="17" customWidth="1"/>
    <col min="5129" max="5129" width="5.88671875" style="17" customWidth="1"/>
    <col min="5130" max="5130" width="6.109375" style="17" customWidth="1"/>
    <col min="5131" max="5131" width="17.21875" style="17" customWidth="1"/>
    <col min="5132" max="5132" width="9.109375" style="17" customWidth="1"/>
    <col min="5133" max="5376" width="8.88671875" style="17"/>
    <col min="5377" max="5377" width="5.109375" style="17" customWidth="1"/>
    <col min="5378" max="5378" width="33.33203125" style="17" customWidth="1"/>
    <col min="5379" max="5379" width="12.44140625" style="17" customWidth="1"/>
    <col min="5380" max="5380" width="11.109375" style="17" customWidth="1"/>
    <col min="5381" max="5381" width="6" style="17" customWidth="1"/>
    <col min="5382" max="5382" width="5.6640625" style="17" customWidth="1"/>
    <col min="5383" max="5383" width="7.109375" style="17" customWidth="1"/>
    <col min="5384" max="5384" width="6" style="17" customWidth="1"/>
    <col min="5385" max="5385" width="5.88671875" style="17" customWidth="1"/>
    <col min="5386" max="5386" width="6.109375" style="17" customWidth="1"/>
    <col min="5387" max="5387" width="17.21875" style="17" customWidth="1"/>
    <col min="5388" max="5388" width="9.109375" style="17" customWidth="1"/>
    <col min="5389" max="5632" width="8.88671875" style="17"/>
    <col min="5633" max="5633" width="5.109375" style="17" customWidth="1"/>
    <col min="5634" max="5634" width="33.33203125" style="17" customWidth="1"/>
    <col min="5635" max="5635" width="12.44140625" style="17" customWidth="1"/>
    <col min="5636" max="5636" width="11.109375" style="17" customWidth="1"/>
    <col min="5637" max="5637" width="6" style="17" customWidth="1"/>
    <col min="5638" max="5638" width="5.6640625" style="17" customWidth="1"/>
    <col min="5639" max="5639" width="7.109375" style="17" customWidth="1"/>
    <col min="5640" max="5640" width="6" style="17" customWidth="1"/>
    <col min="5641" max="5641" width="5.88671875" style="17" customWidth="1"/>
    <col min="5642" max="5642" width="6.109375" style="17" customWidth="1"/>
    <col min="5643" max="5643" width="17.21875" style="17" customWidth="1"/>
    <col min="5644" max="5644" width="9.109375" style="17" customWidth="1"/>
    <col min="5645" max="5888" width="8.88671875" style="17"/>
    <col min="5889" max="5889" width="5.109375" style="17" customWidth="1"/>
    <col min="5890" max="5890" width="33.33203125" style="17" customWidth="1"/>
    <col min="5891" max="5891" width="12.44140625" style="17" customWidth="1"/>
    <col min="5892" max="5892" width="11.109375" style="17" customWidth="1"/>
    <col min="5893" max="5893" width="6" style="17" customWidth="1"/>
    <col min="5894" max="5894" width="5.6640625" style="17" customWidth="1"/>
    <col min="5895" max="5895" width="7.109375" style="17" customWidth="1"/>
    <col min="5896" max="5896" width="6" style="17" customWidth="1"/>
    <col min="5897" max="5897" width="5.88671875" style="17" customWidth="1"/>
    <col min="5898" max="5898" width="6.109375" style="17" customWidth="1"/>
    <col min="5899" max="5899" width="17.21875" style="17" customWidth="1"/>
    <col min="5900" max="5900" width="9.109375" style="17" customWidth="1"/>
    <col min="5901" max="6144" width="8.88671875" style="17"/>
    <col min="6145" max="6145" width="5.109375" style="17" customWidth="1"/>
    <col min="6146" max="6146" width="33.33203125" style="17" customWidth="1"/>
    <col min="6147" max="6147" width="12.44140625" style="17" customWidth="1"/>
    <col min="6148" max="6148" width="11.109375" style="17" customWidth="1"/>
    <col min="6149" max="6149" width="6" style="17" customWidth="1"/>
    <col min="6150" max="6150" width="5.6640625" style="17" customWidth="1"/>
    <col min="6151" max="6151" width="7.109375" style="17" customWidth="1"/>
    <col min="6152" max="6152" width="6" style="17" customWidth="1"/>
    <col min="6153" max="6153" width="5.88671875" style="17" customWidth="1"/>
    <col min="6154" max="6154" width="6.109375" style="17" customWidth="1"/>
    <col min="6155" max="6155" width="17.21875" style="17" customWidth="1"/>
    <col min="6156" max="6156" width="9.109375" style="17" customWidth="1"/>
    <col min="6157" max="6400" width="8.88671875" style="17"/>
    <col min="6401" max="6401" width="5.109375" style="17" customWidth="1"/>
    <col min="6402" max="6402" width="33.33203125" style="17" customWidth="1"/>
    <col min="6403" max="6403" width="12.44140625" style="17" customWidth="1"/>
    <col min="6404" max="6404" width="11.109375" style="17" customWidth="1"/>
    <col min="6405" max="6405" width="6" style="17" customWidth="1"/>
    <col min="6406" max="6406" width="5.6640625" style="17" customWidth="1"/>
    <col min="6407" max="6407" width="7.109375" style="17" customWidth="1"/>
    <col min="6408" max="6408" width="6" style="17" customWidth="1"/>
    <col min="6409" max="6409" width="5.88671875" style="17" customWidth="1"/>
    <col min="6410" max="6410" width="6.109375" style="17" customWidth="1"/>
    <col min="6411" max="6411" width="17.21875" style="17" customWidth="1"/>
    <col min="6412" max="6412" width="9.109375" style="17" customWidth="1"/>
    <col min="6413" max="6656" width="8.88671875" style="17"/>
    <col min="6657" max="6657" width="5.109375" style="17" customWidth="1"/>
    <col min="6658" max="6658" width="33.33203125" style="17" customWidth="1"/>
    <col min="6659" max="6659" width="12.44140625" style="17" customWidth="1"/>
    <col min="6660" max="6660" width="11.109375" style="17" customWidth="1"/>
    <col min="6661" max="6661" width="6" style="17" customWidth="1"/>
    <col min="6662" max="6662" width="5.6640625" style="17" customWidth="1"/>
    <col min="6663" max="6663" width="7.109375" style="17" customWidth="1"/>
    <col min="6664" max="6664" width="6" style="17" customWidth="1"/>
    <col min="6665" max="6665" width="5.88671875" style="17" customWidth="1"/>
    <col min="6666" max="6666" width="6.109375" style="17" customWidth="1"/>
    <col min="6667" max="6667" width="17.21875" style="17" customWidth="1"/>
    <col min="6668" max="6668" width="9.109375" style="17" customWidth="1"/>
    <col min="6669" max="6912" width="8.88671875" style="17"/>
    <col min="6913" max="6913" width="5.109375" style="17" customWidth="1"/>
    <col min="6914" max="6914" width="33.33203125" style="17" customWidth="1"/>
    <col min="6915" max="6915" width="12.44140625" style="17" customWidth="1"/>
    <col min="6916" max="6916" width="11.109375" style="17" customWidth="1"/>
    <col min="6917" max="6917" width="6" style="17" customWidth="1"/>
    <col min="6918" max="6918" width="5.6640625" style="17" customWidth="1"/>
    <col min="6919" max="6919" width="7.109375" style="17" customWidth="1"/>
    <col min="6920" max="6920" width="6" style="17" customWidth="1"/>
    <col min="6921" max="6921" width="5.88671875" style="17" customWidth="1"/>
    <col min="6922" max="6922" width="6.109375" style="17" customWidth="1"/>
    <col min="6923" max="6923" width="17.21875" style="17" customWidth="1"/>
    <col min="6924" max="6924" width="9.109375" style="17" customWidth="1"/>
    <col min="6925" max="7168" width="8.88671875" style="17"/>
    <col min="7169" max="7169" width="5.109375" style="17" customWidth="1"/>
    <col min="7170" max="7170" width="33.33203125" style="17" customWidth="1"/>
    <col min="7171" max="7171" width="12.44140625" style="17" customWidth="1"/>
    <col min="7172" max="7172" width="11.109375" style="17" customWidth="1"/>
    <col min="7173" max="7173" width="6" style="17" customWidth="1"/>
    <col min="7174" max="7174" width="5.6640625" style="17" customWidth="1"/>
    <col min="7175" max="7175" width="7.109375" style="17" customWidth="1"/>
    <col min="7176" max="7176" width="6" style="17" customWidth="1"/>
    <col min="7177" max="7177" width="5.88671875" style="17" customWidth="1"/>
    <col min="7178" max="7178" width="6.109375" style="17" customWidth="1"/>
    <col min="7179" max="7179" width="17.21875" style="17" customWidth="1"/>
    <col min="7180" max="7180" width="9.109375" style="17" customWidth="1"/>
    <col min="7181" max="7424" width="8.88671875" style="17"/>
    <col min="7425" max="7425" width="5.109375" style="17" customWidth="1"/>
    <col min="7426" max="7426" width="33.33203125" style="17" customWidth="1"/>
    <col min="7427" max="7427" width="12.44140625" style="17" customWidth="1"/>
    <col min="7428" max="7428" width="11.109375" style="17" customWidth="1"/>
    <col min="7429" max="7429" width="6" style="17" customWidth="1"/>
    <col min="7430" max="7430" width="5.6640625" style="17" customWidth="1"/>
    <col min="7431" max="7431" width="7.109375" style="17" customWidth="1"/>
    <col min="7432" max="7432" width="6" style="17" customWidth="1"/>
    <col min="7433" max="7433" width="5.88671875" style="17" customWidth="1"/>
    <col min="7434" max="7434" width="6.109375" style="17" customWidth="1"/>
    <col min="7435" max="7435" width="17.21875" style="17" customWidth="1"/>
    <col min="7436" max="7436" width="9.109375" style="17" customWidth="1"/>
    <col min="7437" max="7680" width="8.88671875" style="17"/>
    <col min="7681" max="7681" width="5.109375" style="17" customWidth="1"/>
    <col min="7682" max="7682" width="33.33203125" style="17" customWidth="1"/>
    <col min="7683" max="7683" width="12.44140625" style="17" customWidth="1"/>
    <col min="7684" max="7684" width="11.109375" style="17" customWidth="1"/>
    <col min="7685" max="7685" width="6" style="17" customWidth="1"/>
    <col min="7686" max="7686" width="5.6640625" style="17" customWidth="1"/>
    <col min="7687" max="7687" width="7.109375" style="17" customWidth="1"/>
    <col min="7688" max="7688" width="6" style="17" customWidth="1"/>
    <col min="7689" max="7689" width="5.88671875" style="17" customWidth="1"/>
    <col min="7690" max="7690" width="6.109375" style="17" customWidth="1"/>
    <col min="7691" max="7691" width="17.21875" style="17" customWidth="1"/>
    <col min="7692" max="7692" width="9.109375" style="17" customWidth="1"/>
    <col min="7693" max="7936" width="8.88671875" style="17"/>
    <col min="7937" max="7937" width="5.109375" style="17" customWidth="1"/>
    <col min="7938" max="7938" width="33.33203125" style="17" customWidth="1"/>
    <col min="7939" max="7939" width="12.44140625" style="17" customWidth="1"/>
    <col min="7940" max="7940" width="11.109375" style="17" customWidth="1"/>
    <col min="7941" max="7941" width="6" style="17" customWidth="1"/>
    <col min="7942" max="7942" width="5.6640625" style="17" customWidth="1"/>
    <col min="7943" max="7943" width="7.109375" style="17" customWidth="1"/>
    <col min="7944" max="7944" width="6" style="17" customWidth="1"/>
    <col min="7945" max="7945" width="5.88671875" style="17" customWidth="1"/>
    <col min="7946" max="7946" width="6.109375" style="17" customWidth="1"/>
    <col min="7947" max="7947" width="17.21875" style="17" customWidth="1"/>
    <col min="7948" max="7948" width="9.109375" style="17" customWidth="1"/>
    <col min="7949" max="8192" width="8.88671875" style="17"/>
    <col min="8193" max="8193" width="5.109375" style="17" customWidth="1"/>
    <col min="8194" max="8194" width="33.33203125" style="17" customWidth="1"/>
    <col min="8195" max="8195" width="12.44140625" style="17" customWidth="1"/>
    <col min="8196" max="8196" width="11.109375" style="17" customWidth="1"/>
    <col min="8197" max="8197" width="6" style="17" customWidth="1"/>
    <col min="8198" max="8198" width="5.6640625" style="17" customWidth="1"/>
    <col min="8199" max="8199" width="7.109375" style="17" customWidth="1"/>
    <col min="8200" max="8200" width="6" style="17" customWidth="1"/>
    <col min="8201" max="8201" width="5.88671875" style="17" customWidth="1"/>
    <col min="8202" max="8202" width="6.109375" style="17" customWidth="1"/>
    <col min="8203" max="8203" width="17.21875" style="17" customWidth="1"/>
    <col min="8204" max="8204" width="9.109375" style="17" customWidth="1"/>
    <col min="8205" max="8448" width="8.88671875" style="17"/>
    <col min="8449" max="8449" width="5.109375" style="17" customWidth="1"/>
    <col min="8450" max="8450" width="33.33203125" style="17" customWidth="1"/>
    <col min="8451" max="8451" width="12.44140625" style="17" customWidth="1"/>
    <col min="8452" max="8452" width="11.109375" style="17" customWidth="1"/>
    <col min="8453" max="8453" width="6" style="17" customWidth="1"/>
    <col min="8454" max="8454" width="5.6640625" style="17" customWidth="1"/>
    <col min="8455" max="8455" width="7.109375" style="17" customWidth="1"/>
    <col min="8456" max="8456" width="6" style="17" customWidth="1"/>
    <col min="8457" max="8457" width="5.88671875" style="17" customWidth="1"/>
    <col min="8458" max="8458" width="6.109375" style="17" customWidth="1"/>
    <col min="8459" max="8459" width="17.21875" style="17" customWidth="1"/>
    <col min="8460" max="8460" width="9.109375" style="17" customWidth="1"/>
    <col min="8461" max="8704" width="8.88671875" style="17"/>
    <col min="8705" max="8705" width="5.109375" style="17" customWidth="1"/>
    <col min="8706" max="8706" width="33.33203125" style="17" customWidth="1"/>
    <col min="8707" max="8707" width="12.44140625" style="17" customWidth="1"/>
    <col min="8708" max="8708" width="11.109375" style="17" customWidth="1"/>
    <col min="8709" max="8709" width="6" style="17" customWidth="1"/>
    <col min="8710" max="8710" width="5.6640625" style="17" customWidth="1"/>
    <col min="8711" max="8711" width="7.109375" style="17" customWidth="1"/>
    <col min="8712" max="8712" width="6" style="17" customWidth="1"/>
    <col min="8713" max="8713" width="5.88671875" style="17" customWidth="1"/>
    <col min="8714" max="8714" width="6.109375" style="17" customWidth="1"/>
    <col min="8715" max="8715" width="17.21875" style="17" customWidth="1"/>
    <col min="8716" max="8716" width="9.109375" style="17" customWidth="1"/>
    <col min="8717" max="8960" width="8.88671875" style="17"/>
    <col min="8961" max="8961" width="5.109375" style="17" customWidth="1"/>
    <col min="8962" max="8962" width="33.33203125" style="17" customWidth="1"/>
    <col min="8963" max="8963" width="12.44140625" style="17" customWidth="1"/>
    <col min="8964" max="8964" width="11.109375" style="17" customWidth="1"/>
    <col min="8965" max="8965" width="6" style="17" customWidth="1"/>
    <col min="8966" max="8966" width="5.6640625" style="17" customWidth="1"/>
    <col min="8967" max="8967" width="7.109375" style="17" customWidth="1"/>
    <col min="8968" max="8968" width="6" style="17" customWidth="1"/>
    <col min="8969" max="8969" width="5.88671875" style="17" customWidth="1"/>
    <col min="8970" max="8970" width="6.109375" style="17" customWidth="1"/>
    <col min="8971" max="8971" width="17.21875" style="17" customWidth="1"/>
    <col min="8972" max="8972" width="9.109375" style="17" customWidth="1"/>
    <col min="8973" max="9216" width="8.88671875" style="17"/>
    <col min="9217" max="9217" width="5.109375" style="17" customWidth="1"/>
    <col min="9218" max="9218" width="33.33203125" style="17" customWidth="1"/>
    <col min="9219" max="9219" width="12.44140625" style="17" customWidth="1"/>
    <col min="9220" max="9220" width="11.109375" style="17" customWidth="1"/>
    <col min="9221" max="9221" width="6" style="17" customWidth="1"/>
    <col min="9222" max="9222" width="5.6640625" style="17" customWidth="1"/>
    <col min="9223" max="9223" width="7.109375" style="17" customWidth="1"/>
    <col min="9224" max="9224" width="6" style="17" customWidth="1"/>
    <col min="9225" max="9225" width="5.88671875" style="17" customWidth="1"/>
    <col min="9226" max="9226" width="6.109375" style="17" customWidth="1"/>
    <col min="9227" max="9227" width="17.21875" style="17" customWidth="1"/>
    <col min="9228" max="9228" width="9.109375" style="17" customWidth="1"/>
    <col min="9229" max="9472" width="8.88671875" style="17"/>
    <col min="9473" max="9473" width="5.109375" style="17" customWidth="1"/>
    <col min="9474" max="9474" width="33.33203125" style="17" customWidth="1"/>
    <col min="9475" max="9475" width="12.44140625" style="17" customWidth="1"/>
    <col min="9476" max="9476" width="11.109375" style="17" customWidth="1"/>
    <col min="9477" max="9477" width="6" style="17" customWidth="1"/>
    <col min="9478" max="9478" width="5.6640625" style="17" customWidth="1"/>
    <col min="9479" max="9479" width="7.109375" style="17" customWidth="1"/>
    <col min="9480" max="9480" width="6" style="17" customWidth="1"/>
    <col min="9481" max="9481" width="5.88671875" style="17" customWidth="1"/>
    <col min="9482" max="9482" width="6.109375" style="17" customWidth="1"/>
    <col min="9483" max="9483" width="17.21875" style="17" customWidth="1"/>
    <col min="9484" max="9484" width="9.109375" style="17" customWidth="1"/>
    <col min="9485" max="9728" width="8.88671875" style="17"/>
    <col min="9729" max="9729" width="5.109375" style="17" customWidth="1"/>
    <col min="9730" max="9730" width="33.33203125" style="17" customWidth="1"/>
    <col min="9731" max="9731" width="12.44140625" style="17" customWidth="1"/>
    <col min="9732" max="9732" width="11.109375" style="17" customWidth="1"/>
    <col min="9733" max="9733" width="6" style="17" customWidth="1"/>
    <col min="9734" max="9734" width="5.6640625" style="17" customWidth="1"/>
    <col min="9735" max="9735" width="7.109375" style="17" customWidth="1"/>
    <col min="9736" max="9736" width="6" style="17" customWidth="1"/>
    <col min="9737" max="9737" width="5.88671875" style="17" customWidth="1"/>
    <col min="9738" max="9738" width="6.109375" style="17" customWidth="1"/>
    <col min="9739" max="9739" width="17.21875" style="17" customWidth="1"/>
    <col min="9740" max="9740" width="9.109375" style="17" customWidth="1"/>
    <col min="9741" max="9984" width="8.88671875" style="17"/>
    <col min="9985" max="9985" width="5.109375" style="17" customWidth="1"/>
    <col min="9986" max="9986" width="33.33203125" style="17" customWidth="1"/>
    <col min="9987" max="9987" width="12.44140625" style="17" customWidth="1"/>
    <col min="9988" max="9988" width="11.109375" style="17" customWidth="1"/>
    <col min="9989" max="9989" width="6" style="17" customWidth="1"/>
    <col min="9990" max="9990" width="5.6640625" style="17" customWidth="1"/>
    <col min="9991" max="9991" width="7.109375" style="17" customWidth="1"/>
    <col min="9992" max="9992" width="6" style="17" customWidth="1"/>
    <col min="9993" max="9993" width="5.88671875" style="17" customWidth="1"/>
    <col min="9994" max="9994" width="6.109375" style="17" customWidth="1"/>
    <col min="9995" max="9995" width="17.21875" style="17" customWidth="1"/>
    <col min="9996" max="9996" width="9.109375" style="17" customWidth="1"/>
    <col min="9997" max="10240" width="8.88671875" style="17"/>
    <col min="10241" max="10241" width="5.109375" style="17" customWidth="1"/>
    <col min="10242" max="10242" width="33.33203125" style="17" customWidth="1"/>
    <col min="10243" max="10243" width="12.44140625" style="17" customWidth="1"/>
    <col min="10244" max="10244" width="11.109375" style="17" customWidth="1"/>
    <col min="10245" max="10245" width="6" style="17" customWidth="1"/>
    <col min="10246" max="10246" width="5.6640625" style="17" customWidth="1"/>
    <col min="10247" max="10247" width="7.109375" style="17" customWidth="1"/>
    <col min="10248" max="10248" width="6" style="17" customWidth="1"/>
    <col min="10249" max="10249" width="5.88671875" style="17" customWidth="1"/>
    <col min="10250" max="10250" width="6.109375" style="17" customWidth="1"/>
    <col min="10251" max="10251" width="17.21875" style="17" customWidth="1"/>
    <col min="10252" max="10252" width="9.109375" style="17" customWidth="1"/>
    <col min="10253" max="10496" width="8.88671875" style="17"/>
    <col min="10497" max="10497" width="5.109375" style="17" customWidth="1"/>
    <col min="10498" max="10498" width="33.33203125" style="17" customWidth="1"/>
    <col min="10499" max="10499" width="12.44140625" style="17" customWidth="1"/>
    <col min="10500" max="10500" width="11.109375" style="17" customWidth="1"/>
    <col min="10501" max="10501" width="6" style="17" customWidth="1"/>
    <col min="10502" max="10502" width="5.6640625" style="17" customWidth="1"/>
    <col min="10503" max="10503" width="7.109375" style="17" customWidth="1"/>
    <col min="10504" max="10504" width="6" style="17" customWidth="1"/>
    <col min="10505" max="10505" width="5.88671875" style="17" customWidth="1"/>
    <col min="10506" max="10506" width="6.109375" style="17" customWidth="1"/>
    <col min="10507" max="10507" width="17.21875" style="17" customWidth="1"/>
    <col min="10508" max="10508" width="9.109375" style="17" customWidth="1"/>
    <col min="10509" max="10752" width="8.88671875" style="17"/>
    <col min="10753" max="10753" width="5.109375" style="17" customWidth="1"/>
    <col min="10754" max="10754" width="33.33203125" style="17" customWidth="1"/>
    <col min="10755" max="10755" width="12.44140625" style="17" customWidth="1"/>
    <col min="10756" max="10756" width="11.109375" style="17" customWidth="1"/>
    <col min="10757" max="10757" width="6" style="17" customWidth="1"/>
    <col min="10758" max="10758" width="5.6640625" style="17" customWidth="1"/>
    <col min="10759" max="10759" width="7.109375" style="17" customWidth="1"/>
    <col min="10760" max="10760" width="6" style="17" customWidth="1"/>
    <col min="10761" max="10761" width="5.88671875" style="17" customWidth="1"/>
    <col min="10762" max="10762" width="6.109375" style="17" customWidth="1"/>
    <col min="10763" max="10763" width="17.21875" style="17" customWidth="1"/>
    <col min="10764" max="10764" width="9.109375" style="17" customWidth="1"/>
    <col min="10765" max="11008" width="8.88671875" style="17"/>
    <col min="11009" max="11009" width="5.109375" style="17" customWidth="1"/>
    <col min="11010" max="11010" width="33.33203125" style="17" customWidth="1"/>
    <col min="11011" max="11011" width="12.44140625" style="17" customWidth="1"/>
    <col min="11012" max="11012" width="11.109375" style="17" customWidth="1"/>
    <col min="11013" max="11013" width="6" style="17" customWidth="1"/>
    <col min="11014" max="11014" width="5.6640625" style="17" customWidth="1"/>
    <col min="11015" max="11015" width="7.109375" style="17" customWidth="1"/>
    <col min="11016" max="11016" width="6" style="17" customWidth="1"/>
    <col min="11017" max="11017" width="5.88671875" style="17" customWidth="1"/>
    <col min="11018" max="11018" width="6.109375" style="17" customWidth="1"/>
    <col min="11019" max="11019" width="17.21875" style="17" customWidth="1"/>
    <col min="11020" max="11020" width="9.109375" style="17" customWidth="1"/>
    <col min="11021" max="11264" width="8.88671875" style="17"/>
    <col min="11265" max="11265" width="5.109375" style="17" customWidth="1"/>
    <col min="11266" max="11266" width="33.33203125" style="17" customWidth="1"/>
    <col min="11267" max="11267" width="12.44140625" style="17" customWidth="1"/>
    <col min="11268" max="11268" width="11.109375" style="17" customWidth="1"/>
    <col min="11269" max="11269" width="6" style="17" customWidth="1"/>
    <col min="11270" max="11270" width="5.6640625" style="17" customWidth="1"/>
    <col min="11271" max="11271" width="7.109375" style="17" customWidth="1"/>
    <col min="11272" max="11272" width="6" style="17" customWidth="1"/>
    <col min="11273" max="11273" width="5.88671875" style="17" customWidth="1"/>
    <col min="11274" max="11274" width="6.109375" style="17" customWidth="1"/>
    <col min="11275" max="11275" width="17.21875" style="17" customWidth="1"/>
    <col min="11276" max="11276" width="9.109375" style="17" customWidth="1"/>
    <col min="11277" max="11520" width="8.88671875" style="17"/>
    <col min="11521" max="11521" width="5.109375" style="17" customWidth="1"/>
    <col min="11522" max="11522" width="33.33203125" style="17" customWidth="1"/>
    <col min="11523" max="11523" width="12.44140625" style="17" customWidth="1"/>
    <col min="11524" max="11524" width="11.109375" style="17" customWidth="1"/>
    <col min="11525" max="11525" width="6" style="17" customWidth="1"/>
    <col min="11526" max="11526" width="5.6640625" style="17" customWidth="1"/>
    <col min="11527" max="11527" width="7.109375" style="17" customWidth="1"/>
    <col min="11528" max="11528" width="6" style="17" customWidth="1"/>
    <col min="11529" max="11529" width="5.88671875" style="17" customWidth="1"/>
    <col min="11530" max="11530" width="6.109375" style="17" customWidth="1"/>
    <col min="11531" max="11531" width="17.21875" style="17" customWidth="1"/>
    <col min="11532" max="11532" width="9.109375" style="17" customWidth="1"/>
    <col min="11533" max="11776" width="8.88671875" style="17"/>
    <col min="11777" max="11777" width="5.109375" style="17" customWidth="1"/>
    <col min="11778" max="11778" width="33.33203125" style="17" customWidth="1"/>
    <col min="11779" max="11779" width="12.44140625" style="17" customWidth="1"/>
    <col min="11780" max="11780" width="11.109375" style="17" customWidth="1"/>
    <col min="11781" max="11781" width="6" style="17" customWidth="1"/>
    <col min="11782" max="11782" width="5.6640625" style="17" customWidth="1"/>
    <col min="11783" max="11783" width="7.109375" style="17" customWidth="1"/>
    <col min="11784" max="11784" width="6" style="17" customWidth="1"/>
    <col min="11785" max="11785" width="5.88671875" style="17" customWidth="1"/>
    <col min="11786" max="11786" width="6.109375" style="17" customWidth="1"/>
    <col min="11787" max="11787" width="17.21875" style="17" customWidth="1"/>
    <col min="11788" max="11788" width="9.109375" style="17" customWidth="1"/>
    <col min="11789" max="12032" width="8.88671875" style="17"/>
    <col min="12033" max="12033" width="5.109375" style="17" customWidth="1"/>
    <col min="12034" max="12034" width="33.33203125" style="17" customWidth="1"/>
    <col min="12035" max="12035" width="12.44140625" style="17" customWidth="1"/>
    <col min="12036" max="12036" width="11.109375" style="17" customWidth="1"/>
    <col min="12037" max="12037" width="6" style="17" customWidth="1"/>
    <col min="12038" max="12038" width="5.6640625" style="17" customWidth="1"/>
    <col min="12039" max="12039" width="7.109375" style="17" customWidth="1"/>
    <col min="12040" max="12040" width="6" style="17" customWidth="1"/>
    <col min="12041" max="12041" width="5.88671875" style="17" customWidth="1"/>
    <col min="12042" max="12042" width="6.109375" style="17" customWidth="1"/>
    <col min="12043" max="12043" width="17.21875" style="17" customWidth="1"/>
    <col min="12044" max="12044" width="9.109375" style="17" customWidth="1"/>
    <col min="12045" max="12288" width="8.88671875" style="17"/>
    <col min="12289" max="12289" width="5.109375" style="17" customWidth="1"/>
    <col min="12290" max="12290" width="33.33203125" style="17" customWidth="1"/>
    <col min="12291" max="12291" width="12.44140625" style="17" customWidth="1"/>
    <col min="12292" max="12292" width="11.109375" style="17" customWidth="1"/>
    <col min="12293" max="12293" width="6" style="17" customWidth="1"/>
    <col min="12294" max="12294" width="5.6640625" style="17" customWidth="1"/>
    <col min="12295" max="12295" width="7.109375" style="17" customWidth="1"/>
    <col min="12296" max="12296" width="6" style="17" customWidth="1"/>
    <col min="12297" max="12297" width="5.88671875" style="17" customWidth="1"/>
    <col min="12298" max="12298" width="6.109375" style="17" customWidth="1"/>
    <col min="12299" max="12299" width="17.21875" style="17" customWidth="1"/>
    <col min="12300" max="12300" width="9.109375" style="17" customWidth="1"/>
    <col min="12301" max="12544" width="8.88671875" style="17"/>
    <col min="12545" max="12545" width="5.109375" style="17" customWidth="1"/>
    <col min="12546" max="12546" width="33.33203125" style="17" customWidth="1"/>
    <col min="12547" max="12547" width="12.44140625" style="17" customWidth="1"/>
    <col min="12548" max="12548" width="11.109375" style="17" customWidth="1"/>
    <col min="12549" max="12549" width="6" style="17" customWidth="1"/>
    <col min="12550" max="12550" width="5.6640625" style="17" customWidth="1"/>
    <col min="12551" max="12551" width="7.109375" style="17" customWidth="1"/>
    <col min="12552" max="12552" width="6" style="17" customWidth="1"/>
    <col min="12553" max="12553" width="5.88671875" style="17" customWidth="1"/>
    <col min="12554" max="12554" width="6.109375" style="17" customWidth="1"/>
    <col min="12555" max="12555" width="17.21875" style="17" customWidth="1"/>
    <col min="12556" max="12556" width="9.109375" style="17" customWidth="1"/>
    <col min="12557" max="12800" width="8.88671875" style="17"/>
    <col min="12801" max="12801" width="5.109375" style="17" customWidth="1"/>
    <col min="12802" max="12802" width="33.33203125" style="17" customWidth="1"/>
    <col min="12803" max="12803" width="12.44140625" style="17" customWidth="1"/>
    <col min="12804" max="12804" width="11.109375" style="17" customWidth="1"/>
    <col min="12805" max="12805" width="6" style="17" customWidth="1"/>
    <col min="12806" max="12806" width="5.6640625" style="17" customWidth="1"/>
    <col min="12807" max="12807" width="7.109375" style="17" customWidth="1"/>
    <col min="12808" max="12808" width="6" style="17" customWidth="1"/>
    <col min="12809" max="12809" width="5.88671875" style="17" customWidth="1"/>
    <col min="12810" max="12810" width="6.109375" style="17" customWidth="1"/>
    <col min="12811" max="12811" width="17.21875" style="17" customWidth="1"/>
    <col min="12812" max="12812" width="9.109375" style="17" customWidth="1"/>
    <col min="12813" max="13056" width="8.88671875" style="17"/>
    <col min="13057" max="13057" width="5.109375" style="17" customWidth="1"/>
    <col min="13058" max="13058" width="33.33203125" style="17" customWidth="1"/>
    <col min="13059" max="13059" width="12.44140625" style="17" customWidth="1"/>
    <col min="13060" max="13060" width="11.109375" style="17" customWidth="1"/>
    <col min="13061" max="13061" width="6" style="17" customWidth="1"/>
    <col min="13062" max="13062" width="5.6640625" style="17" customWidth="1"/>
    <col min="13063" max="13063" width="7.109375" style="17" customWidth="1"/>
    <col min="13064" max="13064" width="6" style="17" customWidth="1"/>
    <col min="13065" max="13065" width="5.88671875" style="17" customWidth="1"/>
    <col min="13066" max="13066" width="6.109375" style="17" customWidth="1"/>
    <col min="13067" max="13067" width="17.21875" style="17" customWidth="1"/>
    <col min="13068" max="13068" width="9.109375" style="17" customWidth="1"/>
    <col min="13069" max="13312" width="8.88671875" style="17"/>
    <col min="13313" max="13313" width="5.109375" style="17" customWidth="1"/>
    <col min="13314" max="13314" width="33.33203125" style="17" customWidth="1"/>
    <col min="13315" max="13315" width="12.44140625" style="17" customWidth="1"/>
    <col min="13316" max="13316" width="11.109375" style="17" customWidth="1"/>
    <col min="13317" max="13317" width="6" style="17" customWidth="1"/>
    <col min="13318" max="13318" width="5.6640625" style="17" customWidth="1"/>
    <col min="13319" max="13319" width="7.109375" style="17" customWidth="1"/>
    <col min="13320" max="13320" width="6" style="17" customWidth="1"/>
    <col min="13321" max="13321" width="5.88671875" style="17" customWidth="1"/>
    <col min="13322" max="13322" width="6.109375" style="17" customWidth="1"/>
    <col min="13323" max="13323" width="17.21875" style="17" customWidth="1"/>
    <col min="13324" max="13324" width="9.109375" style="17" customWidth="1"/>
    <col min="13325" max="13568" width="8.88671875" style="17"/>
    <col min="13569" max="13569" width="5.109375" style="17" customWidth="1"/>
    <col min="13570" max="13570" width="33.33203125" style="17" customWidth="1"/>
    <col min="13571" max="13571" width="12.44140625" style="17" customWidth="1"/>
    <col min="13572" max="13572" width="11.109375" style="17" customWidth="1"/>
    <col min="13573" max="13573" width="6" style="17" customWidth="1"/>
    <col min="13574" max="13574" width="5.6640625" style="17" customWidth="1"/>
    <col min="13575" max="13575" width="7.109375" style="17" customWidth="1"/>
    <col min="13576" max="13576" width="6" style="17" customWidth="1"/>
    <col min="13577" max="13577" width="5.88671875" style="17" customWidth="1"/>
    <col min="13578" max="13578" width="6.109375" style="17" customWidth="1"/>
    <col min="13579" max="13579" width="17.21875" style="17" customWidth="1"/>
    <col min="13580" max="13580" width="9.109375" style="17" customWidth="1"/>
    <col min="13581" max="13824" width="8.88671875" style="17"/>
    <col min="13825" max="13825" width="5.109375" style="17" customWidth="1"/>
    <col min="13826" max="13826" width="33.33203125" style="17" customWidth="1"/>
    <col min="13827" max="13827" width="12.44140625" style="17" customWidth="1"/>
    <col min="13828" max="13828" width="11.109375" style="17" customWidth="1"/>
    <col min="13829" max="13829" width="6" style="17" customWidth="1"/>
    <col min="13830" max="13830" width="5.6640625" style="17" customWidth="1"/>
    <col min="13831" max="13831" width="7.109375" style="17" customWidth="1"/>
    <col min="13832" max="13832" width="6" style="17" customWidth="1"/>
    <col min="13833" max="13833" width="5.88671875" style="17" customWidth="1"/>
    <col min="13834" max="13834" width="6.109375" style="17" customWidth="1"/>
    <col min="13835" max="13835" width="17.21875" style="17" customWidth="1"/>
    <col min="13836" max="13836" width="9.109375" style="17" customWidth="1"/>
    <col min="13837" max="14080" width="8.88671875" style="17"/>
    <col min="14081" max="14081" width="5.109375" style="17" customWidth="1"/>
    <col min="14082" max="14082" width="33.33203125" style="17" customWidth="1"/>
    <col min="14083" max="14083" width="12.44140625" style="17" customWidth="1"/>
    <col min="14084" max="14084" width="11.109375" style="17" customWidth="1"/>
    <col min="14085" max="14085" width="6" style="17" customWidth="1"/>
    <col min="14086" max="14086" width="5.6640625" style="17" customWidth="1"/>
    <col min="14087" max="14087" width="7.109375" style="17" customWidth="1"/>
    <col min="14088" max="14088" width="6" style="17" customWidth="1"/>
    <col min="14089" max="14089" width="5.88671875" style="17" customWidth="1"/>
    <col min="14090" max="14090" width="6.109375" style="17" customWidth="1"/>
    <col min="14091" max="14091" width="17.21875" style="17" customWidth="1"/>
    <col min="14092" max="14092" width="9.109375" style="17" customWidth="1"/>
    <col min="14093" max="14336" width="8.88671875" style="17"/>
    <col min="14337" max="14337" width="5.109375" style="17" customWidth="1"/>
    <col min="14338" max="14338" width="33.33203125" style="17" customWidth="1"/>
    <col min="14339" max="14339" width="12.44140625" style="17" customWidth="1"/>
    <col min="14340" max="14340" width="11.109375" style="17" customWidth="1"/>
    <col min="14341" max="14341" width="6" style="17" customWidth="1"/>
    <col min="14342" max="14342" width="5.6640625" style="17" customWidth="1"/>
    <col min="14343" max="14343" width="7.109375" style="17" customWidth="1"/>
    <col min="14344" max="14344" width="6" style="17" customWidth="1"/>
    <col min="14345" max="14345" width="5.88671875" style="17" customWidth="1"/>
    <col min="14346" max="14346" width="6.109375" style="17" customWidth="1"/>
    <col min="14347" max="14347" width="17.21875" style="17" customWidth="1"/>
    <col min="14348" max="14348" width="9.109375" style="17" customWidth="1"/>
    <col min="14349" max="14592" width="8.88671875" style="17"/>
    <col min="14593" max="14593" width="5.109375" style="17" customWidth="1"/>
    <col min="14594" max="14594" width="33.33203125" style="17" customWidth="1"/>
    <col min="14595" max="14595" width="12.44140625" style="17" customWidth="1"/>
    <col min="14596" max="14596" width="11.109375" style="17" customWidth="1"/>
    <col min="14597" max="14597" width="6" style="17" customWidth="1"/>
    <col min="14598" max="14598" width="5.6640625" style="17" customWidth="1"/>
    <col min="14599" max="14599" width="7.109375" style="17" customWidth="1"/>
    <col min="14600" max="14600" width="6" style="17" customWidth="1"/>
    <col min="14601" max="14601" width="5.88671875" style="17" customWidth="1"/>
    <col min="14602" max="14602" width="6.109375" style="17" customWidth="1"/>
    <col min="14603" max="14603" width="17.21875" style="17" customWidth="1"/>
    <col min="14604" max="14604" width="9.109375" style="17" customWidth="1"/>
    <col min="14605" max="14848" width="8.88671875" style="17"/>
    <col min="14849" max="14849" width="5.109375" style="17" customWidth="1"/>
    <col min="14850" max="14850" width="33.33203125" style="17" customWidth="1"/>
    <col min="14851" max="14851" width="12.44140625" style="17" customWidth="1"/>
    <col min="14852" max="14852" width="11.109375" style="17" customWidth="1"/>
    <col min="14853" max="14853" width="6" style="17" customWidth="1"/>
    <col min="14854" max="14854" width="5.6640625" style="17" customWidth="1"/>
    <col min="14855" max="14855" width="7.109375" style="17" customWidth="1"/>
    <col min="14856" max="14856" width="6" style="17" customWidth="1"/>
    <col min="14857" max="14857" width="5.88671875" style="17" customWidth="1"/>
    <col min="14858" max="14858" width="6.109375" style="17" customWidth="1"/>
    <col min="14859" max="14859" width="17.21875" style="17" customWidth="1"/>
    <col min="14860" max="14860" width="9.109375" style="17" customWidth="1"/>
    <col min="14861" max="15104" width="8.88671875" style="17"/>
    <col min="15105" max="15105" width="5.109375" style="17" customWidth="1"/>
    <col min="15106" max="15106" width="33.33203125" style="17" customWidth="1"/>
    <col min="15107" max="15107" width="12.44140625" style="17" customWidth="1"/>
    <col min="15108" max="15108" width="11.109375" style="17" customWidth="1"/>
    <col min="15109" max="15109" width="6" style="17" customWidth="1"/>
    <col min="15110" max="15110" width="5.6640625" style="17" customWidth="1"/>
    <col min="15111" max="15111" width="7.109375" style="17" customWidth="1"/>
    <col min="15112" max="15112" width="6" style="17" customWidth="1"/>
    <col min="15113" max="15113" width="5.88671875" style="17" customWidth="1"/>
    <col min="15114" max="15114" width="6.109375" style="17" customWidth="1"/>
    <col min="15115" max="15115" width="17.21875" style="17" customWidth="1"/>
    <col min="15116" max="15116" width="9.109375" style="17" customWidth="1"/>
    <col min="15117" max="15360" width="8.88671875" style="17"/>
    <col min="15361" max="15361" width="5.109375" style="17" customWidth="1"/>
    <col min="15362" max="15362" width="33.33203125" style="17" customWidth="1"/>
    <col min="15363" max="15363" width="12.44140625" style="17" customWidth="1"/>
    <col min="15364" max="15364" width="11.109375" style="17" customWidth="1"/>
    <col min="15365" max="15365" width="6" style="17" customWidth="1"/>
    <col min="15366" max="15366" width="5.6640625" style="17" customWidth="1"/>
    <col min="15367" max="15367" width="7.109375" style="17" customWidth="1"/>
    <col min="15368" max="15368" width="6" style="17" customWidth="1"/>
    <col min="15369" max="15369" width="5.88671875" style="17" customWidth="1"/>
    <col min="15370" max="15370" width="6.109375" style="17" customWidth="1"/>
    <col min="15371" max="15371" width="17.21875" style="17" customWidth="1"/>
    <col min="15372" max="15372" width="9.109375" style="17" customWidth="1"/>
    <col min="15373" max="15616" width="8.88671875" style="17"/>
    <col min="15617" max="15617" width="5.109375" style="17" customWidth="1"/>
    <col min="15618" max="15618" width="33.33203125" style="17" customWidth="1"/>
    <col min="15619" max="15619" width="12.44140625" style="17" customWidth="1"/>
    <col min="15620" max="15620" width="11.109375" style="17" customWidth="1"/>
    <col min="15621" max="15621" width="6" style="17" customWidth="1"/>
    <col min="15622" max="15622" width="5.6640625" style="17" customWidth="1"/>
    <col min="15623" max="15623" width="7.109375" style="17" customWidth="1"/>
    <col min="15624" max="15624" width="6" style="17" customWidth="1"/>
    <col min="15625" max="15625" width="5.88671875" style="17" customWidth="1"/>
    <col min="15626" max="15626" width="6.109375" style="17" customWidth="1"/>
    <col min="15627" max="15627" width="17.21875" style="17" customWidth="1"/>
    <col min="15628" max="15628" width="9.109375" style="17" customWidth="1"/>
    <col min="15629" max="15872" width="8.88671875" style="17"/>
    <col min="15873" max="15873" width="5.109375" style="17" customWidth="1"/>
    <col min="15874" max="15874" width="33.33203125" style="17" customWidth="1"/>
    <col min="15875" max="15875" width="12.44140625" style="17" customWidth="1"/>
    <col min="15876" max="15876" width="11.109375" style="17" customWidth="1"/>
    <col min="15877" max="15877" width="6" style="17" customWidth="1"/>
    <col min="15878" max="15878" width="5.6640625" style="17" customWidth="1"/>
    <col min="15879" max="15879" width="7.109375" style="17" customWidth="1"/>
    <col min="15880" max="15880" width="6" style="17" customWidth="1"/>
    <col min="15881" max="15881" width="5.88671875" style="17" customWidth="1"/>
    <col min="15882" max="15882" width="6.109375" style="17" customWidth="1"/>
    <col min="15883" max="15883" width="17.21875" style="17" customWidth="1"/>
    <col min="15884" max="15884" width="9.109375" style="17" customWidth="1"/>
    <col min="15885" max="16128" width="8.88671875" style="17"/>
    <col min="16129" max="16129" width="5.109375" style="17" customWidth="1"/>
    <col min="16130" max="16130" width="33.33203125" style="17" customWidth="1"/>
    <col min="16131" max="16131" width="12.44140625" style="17" customWidth="1"/>
    <col min="16132" max="16132" width="11.109375" style="17" customWidth="1"/>
    <col min="16133" max="16133" width="6" style="17" customWidth="1"/>
    <col min="16134" max="16134" width="5.6640625" style="17" customWidth="1"/>
    <col min="16135" max="16135" width="7.109375" style="17" customWidth="1"/>
    <col min="16136" max="16136" width="6" style="17" customWidth="1"/>
    <col min="16137" max="16137" width="5.88671875" style="17" customWidth="1"/>
    <col min="16138" max="16138" width="6.109375" style="17" customWidth="1"/>
    <col min="16139" max="16139" width="17.21875" style="17" customWidth="1"/>
    <col min="16140" max="16140" width="9.109375" style="17" customWidth="1"/>
    <col min="16141" max="16384" width="8.88671875" style="17"/>
  </cols>
  <sheetData>
    <row r="1" spans="1:12" s="4" customFormat="1" ht="18">
      <c r="A1" s="329" t="s">
        <v>199</v>
      </c>
      <c r="B1" s="329"/>
      <c r="C1" s="329"/>
      <c r="D1" s="329"/>
      <c r="E1" s="329"/>
      <c r="F1" s="329"/>
      <c r="G1" s="329"/>
      <c r="H1" s="329"/>
      <c r="I1" s="329"/>
      <c r="J1" s="329"/>
      <c r="K1" s="329"/>
      <c r="L1" s="2"/>
    </row>
    <row r="2" spans="1:12" s="4" customFormat="1" ht="18">
      <c r="A2" s="330" t="s">
        <v>200</v>
      </c>
      <c r="B2" s="330"/>
      <c r="C2" s="330"/>
      <c r="D2" s="330"/>
      <c r="E2" s="330"/>
      <c r="F2" s="330"/>
      <c r="G2" s="330"/>
      <c r="H2" s="330"/>
      <c r="I2" s="330"/>
      <c r="J2" s="330"/>
      <c r="K2" s="330"/>
      <c r="L2" s="2"/>
    </row>
    <row r="3" spans="1:12" s="4" customFormat="1" ht="18">
      <c r="A3" s="331" t="s">
        <v>2</v>
      </c>
      <c r="B3" s="331"/>
      <c r="C3" s="331"/>
      <c r="D3" s="331"/>
      <c r="E3" s="331"/>
      <c r="F3" s="331"/>
      <c r="G3" s="331"/>
      <c r="H3" s="331"/>
      <c r="I3" s="331"/>
      <c r="J3" s="331"/>
      <c r="K3" s="331"/>
      <c r="L3" s="2"/>
    </row>
    <row r="4" spans="1:12" s="4" customFormat="1" ht="18">
      <c r="A4" s="329" t="s">
        <v>201</v>
      </c>
      <c r="B4" s="329"/>
      <c r="C4" s="329"/>
      <c r="D4" s="329"/>
      <c r="E4" s="329"/>
      <c r="F4" s="329"/>
      <c r="G4" s="329"/>
      <c r="H4" s="329"/>
      <c r="I4" s="329"/>
      <c r="J4" s="329"/>
      <c r="K4" s="329"/>
      <c r="L4" s="2"/>
    </row>
    <row r="5" spans="1:12" s="4" customFormat="1" ht="14.25" customHeight="1">
      <c r="A5" s="332" t="s">
        <v>3</v>
      </c>
      <c r="B5" s="332"/>
      <c r="C5" s="332"/>
      <c r="D5" s="332"/>
      <c r="E5" s="332"/>
      <c r="F5" s="332"/>
      <c r="G5" s="332"/>
      <c r="H5" s="332"/>
      <c r="I5" s="332"/>
      <c r="J5" s="332"/>
      <c r="K5" s="332"/>
      <c r="L5" s="2"/>
    </row>
    <row r="6" spans="1:12" s="4" customFormat="1" ht="14.25" customHeight="1">
      <c r="A6" s="18"/>
      <c r="B6" s="18"/>
      <c r="C6" s="18"/>
      <c r="D6" s="18"/>
      <c r="E6" s="18"/>
      <c r="F6" s="18"/>
      <c r="G6" s="18"/>
      <c r="H6" s="18"/>
      <c r="I6" s="18"/>
      <c r="J6" s="18"/>
      <c r="K6" s="18"/>
      <c r="L6" s="2"/>
    </row>
    <row r="7" spans="1:12" s="12" customFormat="1" ht="15.6">
      <c r="A7" s="364" t="s">
        <v>4</v>
      </c>
      <c r="B7" s="386"/>
      <c r="C7" s="386"/>
      <c r="D7" s="386"/>
      <c r="E7" s="386"/>
      <c r="F7" s="386"/>
      <c r="G7" s="386"/>
      <c r="H7" s="386"/>
      <c r="I7" s="386"/>
      <c r="J7" s="386"/>
      <c r="K7" s="386"/>
      <c r="L7" s="11"/>
    </row>
    <row r="8" spans="1:12" s="12" customFormat="1" ht="15.6">
      <c r="A8" s="9"/>
      <c r="B8" s="10"/>
      <c r="C8" s="10"/>
      <c r="D8" s="10"/>
      <c r="E8" s="10"/>
      <c r="F8" s="10"/>
      <c r="G8" s="10"/>
      <c r="H8" s="10"/>
      <c r="I8" s="10"/>
      <c r="J8" s="10"/>
      <c r="K8" s="10"/>
      <c r="L8" s="11"/>
    </row>
    <row r="9" spans="1:12" ht="15.6" customHeight="1">
      <c r="A9" s="349" t="s">
        <v>198</v>
      </c>
      <c r="B9" s="350"/>
      <c r="C9" s="350"/>
      <c r="D9" s="350"/>
      <c r="E9" s="350"/>
      <c r="F9" s="350"/>
      <c r="G9" s="350"/>
      <c r="H9" s="350"/>
      <c r="I9" s="350"/>
      <c r="J9" s="350"/>
      <c r="K9" s="350"/>
    </row>
    <row r="10" spans="1:12">
      <c r="B10" s="16" t="s">
        <v>5</v>
      </c>
    </row>
    <row r="11" spans="1:12">
      <c r="A11" s="351" t="s">
        <v>6</v>
      </c>
      <c r="B11" s="351" t="s">
        <v>7</v>
      </c>
      <c r="C11" s="351" t="s">
        <v>8</v>
      </c>
      <c r="D11" s="357" t="s">
        <v>9</v>
      </c>
      <c r="E11" s="357"/>
      <c r="F11" s="357"/>
      <c r="G11" s="357"/>
      <c r="H11" s="357"/>
      <c r="I11" s="357"/>
      <c r="J11" s="357"/>
      <c r="K11" s="358" t="s">
        <v>10</v>
      </c>
    </row>
    <row r="12" spans="1:12">
      <c r="A12" s="352"/>
      <c r="B12" s="354"/>
      <c r="C12" s="354"/>
      <c r="D12" s="357"/>
      <c r="E12" s="357"/>
      <c r="F12" s="357"/>
      <c r="G12" s="357"/>
      <c r="H12" s="357"/>
      <c r="I12" s="357"/>
      <c r="J12" s="357"/>
      <c r="K12" s="359"/>
    </row>
    <row r="13" spans="1:12" ht="15.6">
      <c r="A13" s="352"/>
      <c r="B13" s="354"/>
      <c r="C13" s="356"/>
      <c r="D13" s="22" t="s">
        <v>11</v>
      </c>
      <c r="E13" s="23" t="s">
        <v>12</v>
      </c>
      <c r="F13" s="24"/>
      <c r="G13" s="24" t="s">
        <v>13</v>
      </c>
      <c r="H13" s="24"/>
      <c r="I13" s="24" t="s">
        <v>14</v>
      </c>
      <c r="J13" s="24"/>
      <c r="K13" s="360"/>
    </row>
    <row r="14" spans="1:12" ht="15.6">
      <c r="A14" s="353"/>
      <c r="B14" s="355"/>
      <c r="C14" s="25" t="s">
        <v>15</v>
      </c>
      <c r="D14" s="25" t="s">
        <v>15</v>
      </c>
      <c r="E14" s="13" t="s">
        <v>15</v>
      </c>
      <c r="F14" s="26" t="s">
        <v>16</v>
      </c>
      <c r="G14" s="13" t="s">
        <v>15</v>
      </c>
      <c r="H14" s="26" t="s">
        <v>16</v>
      </c>
      <c r="I14" s="13" t="s">
        <v>15</v>
      </c>
      <c r="J14" s="26" t="s">
        <v>16</v>
      </c>
      <c r="K14" s="27"/>
    </row>
    <row r="15" spans="1:12" ht="33.6" customHeight="1">
      <c r="A15" s="25">
        <v>1</v>
      </c>
      <c r="B15" s="28" t="s">
        <v>17</v>
      </c>
      <c r="C15" s="25">
        <v>10</v>
      </c>
      <c r="D15" s="25">
        <v>10</v>
      </c>
      <c r="E15" s="25">
        <v>5</v>
      </c>
      <c r="F15" s="25">
        <v>50</v>
      </c>
      <c r="G15" s="25">
        <v>4</v>
      </c>
      <c r="H15" s="25">
        <v>40</v>
      </c>
      <c r="I15" s="25">
        <v>1</v>
      </c>
      <c r="J15" s="25">
        <v>10</v>
      </c>
      <c r="K15" s="29" t="s">
        <v>18</v>
      </c>
    </row>
    <row r="16" spans="1:12" ht="15.6">
      <c r="A16" s="25">
        <v>2</v>
      </c>
      <c r="B16" s="28"/>
      <c r="C16" s="25"/>
      <c r="D16" s="25"/>
      <c r="E16" s="25"/>
      <c r="F16" s="25"/>
      <c r="G16" s="25"/>
      <c r="H16" s="25"/>
      <c r="I16" s="25"/>
      <c r="J16" s="25"/>
      <c r="K16" s="24"/>
    </row>
    <row r="17" spans="1:12" ht="15.6">
      <c r="A17" s="13"/>
      <c r="B17" s="11"/>
      <c r="C17" s="11"/>
      <c r="D17" s="11"/>
      <c r="E17" s="11"/>
      <c r="F17" s="11"/>
      <c r="G17" s="11"/>
      <c r="H17" s="11"/>
      <c r="I17" s="11"/>
      <c r="J17" s="11"/>
      <c r="K17" s="11"/>
    </row>
    <row r="18" spans="1:12" ht="15.6">
      <c r="A18" s="13"/>
      <c r="B18" s="30" t="s">
        <v>19</v>
      </c>
      <c r="C18" s="11"/>
      <c r="D18" s="11"/>
      <c r="E18" s="31">
        <v>2</v>
      </c>
      <c r="F18" s="13" t="s">
        <v>20</v>
      </c>
      <c r="G18" s="26">
        <v>20</v>
      </c>
      <c r="H18" s="13" t="s">
        <v>21</v>
      </c>
      <c r="I18" s="11"/>
      <c r="J18" s="11"/>
      <c r="K18" s="11"/>
    </row>
    <row r="19" spans="1:12" s="12" customFormat="1" ht="15.6">
      <c r="A19" s="13"/>
      <c r="B19" s="11"/>
      <c r="C19" s="11"/>
      <c r="D19" s="11"/>
      <c r="E19" s="27"/>
      <c r="F19" s="13"/>
      <c r="G19" s="15"/>
      <c r="H19" s="13"/>
      <c r="I19" s="11"/>
      <c r="J19" s="11"/>
      <c r="K19" s="11"/>
      <c r="L19" s="11"/>
    </row>
    <row r="20" spans="1:12" ht="15.6">
      <c r="A20" s="13"/>
      <c r="B20" s="11" t="s">
        <v>22</v>
      </c>
      <c r="C20" s="11"/>
      <c r="D20" s="11"/>
      <c r="E20" s="11"/>
      <c r="F20" s="11"/>
      <c r="G20" s="11"/>
      <c r="H20" s="11"/>
      <c r="I20" s="11"/>
      <c r="J20" s="11"/>
      <c r="K20" s="11"/>
    </row>
    <row r="21" spans="1:12" ht="15.6">
      <c r="A21" s="13"/>
      <c r="B21" s="32" t="s">
        <v>23</v>
      </c>
      <c r="C21" s="33"/>
      <c r="D21" s="27">
        <v>5</v>
      </c>
      <c r="E21" s="34"/>
      <c r="F21" s="34"/>
      <c r="G21" s="11"/>
      <c r="H21" s="34"/>
      <c r="I21" s="11"/>
      <c r="J21" s="11"/>
      <c r="K21" s="11"/>
    </row>
    <row r="22" spans="1:12" ht="15.6">
      <c r="A22" s="13"/>
      <c r="B22" s="32" t="s">
        <v>24</v>
      </c>
      <c r="C22" s="33"/>
      <c r="D22" s="27">
        <v>3</v>
      </c>
      <c r="E22" s="34"/>
      <c r="F22" s="34"/>
      <c r="G22" s="11"/>
      <c r="H22" s="34"/>
      <c r="I22" s="11"/>
      <c r="J22" s="11"/>
      <c r="K22" s="11"/>
    </row>
    <row r="23" spans="1:12" ht="15.6">
      <c r="A23" s="13"/>
      <c r="B23" s="32" t="s">
        <v>25</v>
      </c>
      <c r="C23" s="33"/>
      <c r="D23" s="27">
        <v>0</v>
      </c>
      <c r="E23" s="34"/>
      <c r="F23" s="34"/>
      <c r="G23" s="11"/>
      <c r="H23" s="34"/>
      <c r="I23" s="11"/>
      <c r="J23" s="11"/>
      <c r="K23" s="11"/>
    </row>
    <row r="24" spans="1:12" ht="15.6">
      <c r="A24" s="13"/>
      <c r="B24" s="32" t="s">
        <v>26</v>
      </c>
      <c r="C24" s="33"/>
      <c r="D24" s="27">
        <v>6</v>
      </c>
      <c r="E24" s="34"/>
      <c r="F24" s="34"/>
      <c r="G24" s="11"/>
      <c r="H24" s="34"/>
      <c r="I24" s="11"/>
      <c r="J24" s="11"/>
      <c r="K24" s="11"/>
    </row>
    <row r="25" spans="1:12" ht="15.6">
      <c r="A25" s="13"/>
      <c r="B25" s="335" t="s">
        <v>27</v>
      </c>
      <c r="C25" s="361"/>
      <c r="D25" s="35">
        <v>0</v>
      </c>
      <c r="E25" s="36"/>
      <c r="F25" s="34"/>
      <c r="G25" s="11"/>
      <c r="H25" s="34"/>
      <c r="I25" s="11"/>
      <c r="J25" s="11"/>
      <c r="K25" s="11"/>
    </row>
    <row r="26" spans="1:12" ht="15.6">
      <c r="A26" s="13"/>
      <c r="B26" s="11"/>
      <c r="C26" s="11"/>
      <c r="D26" s="11"/>
      <c r="E26" s="11"/>
      <c r="F26" s="11"/>
      <c r="G26" s="11"/>
      <c r="H26" s="11"/>
      <c r="I26" s="11"/>
      <c r="J26" s="11"/>
      <c r="K26" s="11"/>
    </row>
    <row r="27" spans="1:12" ht="15.6">
      <c r="A27" s="13"/>
      <c r="B27" s="11" t="s">
        <v>28</v>
      </c>
      <c r="C27" s="11"/>
      <c r="D27" s="11"/>
      <c r="E27" s="31">
        <v>8</v>
      </c>
      <c r="F27" s="13" t="s">
        <v>20</v>
      </c>
      <c r="G27" s="26">
        <v>80</v>
      </c>
      <c r="H27" s="13" t="s">
        <v>21</v>
      </c>
      <c r="I27" s="11"/>
      <c r="J27" s="11"/>
      <c r="K27" s="11"/>
    </row>
    <row r="28" spans="1:12" ht="15.6">
      <c r="A28" s="13"/>
      <c r="B28" s="37"/>
      <c r="C28" s="37"/>
      <c r="D28" s="37"/>
      <c r="E28" s="14"/>
      <c r="F28" s="13"/>
      <c r="G28" s="15"/>
      <c r="H28" s="13"/>
      <c r="I28" s="11"/>
      <c r="J28" s="11"/>
      <c r="K28" s="11"/>
    </row>
    <row r="29" spans="1:12" ht="15.6">
      <c r="A29" s="349" t="s">
        <v>202</v>
      </c>
      <c r="B29" s="350"/>
      <c r="C29" s="350"/>
      <c r="D29" s="350"/>
      <c r="E29" s="350"/>
      <c r="F29" s="350"/>
      <c r="G29" s="350"/>
      <c r="H29" s="350"/>
      <c r="I29" s="350"/>
      <c r="J29" s="350"/>
      <c r="K29" s="350"/>
    </row>
    <row r="30" spans="1:12">
      <c r="B30" s="16" t="s">
        <v>5</v>
      </c>
    </row>
    <row r="31" spans="1:12">
      <c r="A31" s="351" t="s">
        <v>6</v>
      </c>
      <c r="B31" s="351" t="s">
        <v>7</v>
      </c>
      <c r="C31" s="351" t="s">
        <v>8</v>
      </c>
      <c r="D31" s="357" t="s">
        <v>9</v>
      </c>
      <c r="E31" s="357"/>
      <c r="F31" s="357"/>
      <c r="G31" s="357"/>
      <c r="H31" s="357"/>
      <c r="I31" s="357"/>
      <c r="J31" s="357"/>
      <c r="K31" s="358" t="s">
        <v>10</v>
      </c>
    </row>
    <row r="32" spans="1:12">
      <c r="A32" s="352"/>
      <c r="B32" s="354"/>
      <c r="C32" s="354"/>
      <c r="D32" s="357"/>
      <c r="E32" s="357"/>
      <c r="F32" s="357"/>
      <c r="G32" s="357"/>
      <c r="H32" s="357"/>
      <c r="I32" s="357"/>
      <c r="J32" s="357"/>
      <c r="K32" s="359"/>
    </row>
    <row r="33" spans="1:11" ht="15.6">
      <c r="A33" s="352"/>
      <c r="B33" s="354"/>
      <c r="C33" s="356"/>
      <c r="D33" s="22" t="s">
        <v>11</v>
      </c>
      <c r="E33" s="23" t="s">
        <v>12</v>
      </c>
      <c r="F33" s="24"/>
      <c r="G33" s="24" t="s">
        <v>13</v>
      </c>
      <c r="H33" s="24"/>
      <c r="I33" s="24" t="s">
        <v>14</v>
      </c>
      <c r="J33" s="24"/>
      <c r="K33" s="360"/>
    </row>
    <row r="34" spans="1:11" ht="15.6">
      <c r="A34" s="353"/>
      <c r="B34" s="355"/>
      <c r="C34" s="25" t="s">
        <v>15</v>
      </c>
      <c r="D34" s="25" t="s">
        <v>15</v>
      </c>
      <c r="E34" s="13" t="s">
        <v>15</v>
      </c>
      <c r="F34" s="26" t="s">
        <v>16</v>
      </c>
      <c r="G34" s="13" t="s">
        <v>15</v>
      </c>
      <c r="H34" s="26" t="s">
        <v>16</v>
      </c>
      <c r="I34" s="13" t="s">
        <v>15</v>
      </c>
      <c r="J34" s="26" t="s">
        <v>16</v>
      </c>
      <c r="K34" s="27"/>
    </row>
    <row r="35" spans="1:11" ht="31.8" customHeight="1">
      <c r="A35" s="25">
        <v>1</v>
      </c>
      <c r="B35" s="75" t="s">
        <v>29</v>
      </c>
      <c r="C35" s="25">
        <v>2</v>
      </c>
      <c r="D35" s="25">
        <v>2</v>
      </c>
      <c r="E35" s="25">
        <v>2</v>
      </c>
      <c r="F35" s="25">
        <v>100</v>
      </c>
      <c r="G35" s="25">
        <v>0</v>
      </c>
      <c r="H35" s="25">
        <v>0</v>
      </c>
      <c r="I35" s="25">
        <v>0</v>
      </c>
      <c r="J35" s="25">
        <v>0</v>
      </c>
      <c r="K35" s="24" t="s">
        <v>30</v>
      </c>
    </row>
    <row r="36" spans="1:11" ht="15.6">
      <c r="A36" s="25">
        <v>2</v>
      </c>
      <c r="B36" s="28"/>
      <c r="C36" s="25"/>
      <c r="D36" s="25"/>
      <c r="E36" s="25"/>
      <c r="F36" s="25"/>
      <c r="G36" s="25"/>
      <c r="H36" s="25"/>
      <c r="I36" s="25"/>
      <c r="J36" s="25"/>
      <c r="K36" s="24"/>
    </row>
    <row r="37" spans="1:11" ht="15.6">
      <c r="A37" s="13"/>
      <c r="B37" s="11"/>
      <c r="C37" s="11"/>
      <c r="D37" s="11"/>
      <c r="E37" s="11"/>
      <c r="F37" s="11"/>
      <c r="G37" s="11"/>
      <c r="H37" s="11"/>
      <c r="I37" s="11"/>
      <c r="J37" s="11"/>
      <c r="K37" s="11"/>
    </row>
    <row r="38" spans="1:11" ht="15.6">
      <c r="A38" s="13"/>
      <c r="B38" s="30" t="s">
        <v>19</v>
      </c>
      <c r="C38" s="11"/>
      <c r="D38" s="11"/>
      <c r="E38" s="31">
        <v>0</v>
      </c>
      <c r="F38" s="13" t="s">
        <v>20</v>
      </c>
      <c r="G38" s="26">
        <v>0</v>
      </c>
      <c r="H38" s="13" t="s">
        <v>21</v>
      </c>
      <c r="I38" s="11"/>
      <c r="J38" s="11"/>
      <c r="K38" s="11"/>
    </row>
    <row r="39" spans="1:11" ht="15.6">
      <c r="A39" s="13"/>
      <c r="B39" s="11"/>
      <c r="C39" s="11"/>
      <c r="D39" s="11"/>
      <c r="E39" s="27"/>
      <c r="F39" s="13"/>
      <c r="G39" s="15"/>
      <c r="H39" s="13"/>
      <c r="I39" s="11"/>
      <c r="J39" s="11"/>
      <c r="K39" s="11"/>
    </row>
    <row r="40" spans="1:11" ht="15.6">
      <c r="A40" s="13"/>
      <c r="B40" s="11" t="s">
        <v>22</v>
      </c>
      <c r="C40" s="11"/>
      <c r="D40" s="11"/>
      <c r="E40" s="11"/>
      <c r="F40" s="11"/>
      <c r="G40" s="11"/>
      <c r="H40" s="11"/>
      <c r="I40" s="11"/>
      <c r="J40" s="11"/>
      <c r="K40" s="11"/>
    </row>
    <row r="41" spans="1:11" ht="15.6">
      <c r="A41" s="13"/>
      <c r="B41" s="32" t="s">
        <v>23</v>
      </c>
      <c r="C41" s="33"/>
      <c r="D41" s="27">
        <v>2</v>
      </c>
      <c r="E41" s="34"/>
      <c r="F41" s="34"/>
      <c r="G41" s="11"/>
      <c r="H41" s="34"/>
      <c r="I41" s="11"/>
      <c r="J41" s="11"/>
      <c r="K41" s="11"/>
    </row>
    <row r="42" spans="1:11" ht="15.6">
      <c r="A42" s="13"/>
      <c r="B42" s="32" t="s">
        <v>24</v>
      </c>
      <c r="C42" s="33"/>
      <c r="D42" s="27">
        <v>0</v>
      </c>
      <c r="E42" s="34"/>
      <c r="F42" s="34"/>
      <c r="G42" s="11"/>
      <c r="H42" s="34"/>
      <c r="I42" s="11"/>
      <c r="J42" s="11"/>
      <c r="K42" s="11"/>
    </row>
    <row r="43" spans="1:11" ht="15.6">
      <c r="A43" s="13"/>
      <c r="B43" s="32" t="s">
        <v>25</v>
      </c>
      <c r="C43" s="33"/>
      <c r="D43" s="27">
        <v>0</v>
      </c>
      <c r="E43" s="34"/>
      <c r="F43" s="34"/>
      <c r="G43" s="11"/>
      <c r="H43" s="34"/>
      <c r="I43" s="11"/>
      <c r="J43" s="11"/>
      <c r="K43" s="11"/>
    </row>
    <row r="44" spans="1:11" ht="15.6">
      <c r="A44" s="13"/>
      <c r="B44" s="32" t="s">
        <v>26</v>
      </c>
      <c r="C44" s="33"/>
      <c r="D44" s="27">
        <v>0</v>
      </c>
      <c r="E44" s="34"/>
      <c r="F44" s="34"/>
      <c r="G44" s="11"/>
      <c r="H44" s="34"/>
      <c r="I44" s="11"/>
      <c r="J44" s="11"/>
      <c r="K44" s="11"/>
    </row>
    <row r="45" spans="1:11" ht="15.6">
      <c r="A45" s="13"/>
      <c r="B45" s="335" t="s">
        <v>27</v>
      </c>
      <c r="C45" s="361"/>
      <c r="D45" s="35">
        <v>0</v>
      </c>
      <c r="E45" s="36"/>
      <c r="F45" s="34"/>
      <c r="G45" s="11"/>
      <c r="H45" s="34"/>
      <c r="I45" s="11"/>
      <c r="J45" s="11"/>
      <c r="K45" s="11"/>
    </row>
    <row r="46" spans="1:11" ht="15.6">
      <c r="A46" s="13"/>
      <c r="B46" s="11"/>
      <c r="C46" s="11"/>
      <c r="D46" s="11"/>
      <c r="E46" s="11"/>
      <c r="F46" s="11"/>
      <c r="G46" s="11"/>
      <c r="H46" s="11"/>
      <c r="I46" s="11"/>
      <c r="J46" s="11"/>
      <c r="K46" s="11"/>
    </row>
    <row r="47" spans="1:11" ht="15.6">
      <c r="A47" s="13"/>
      <c r="B47" s="11" t="s">
        <v>28</v>
      </c>
      <c r="C47" s="11"/>
      <c r="D47" s="11"/>
      <c r="E47" s="31">
        <v>2</v>
      </c>
      <c r="F47" s="13" t="s">
        <v>20</v>
      </c>
      <c r="G47" s="26">
        <v>100</v>
      </c>
      <c r="H47" s="13" t="s">
        <v>21</v>
      </c>
      <c r="I47" s="11"/>
      <c r="J47" s="11"/>
      <c r="K47" s="11"/>
    </row>
    <row r="48" spans="1:11" ht="15.6">
      <c r="A48" s="13"/>
      <c r="B48" s="11"/>
      <c r="C48" s="11"/>
      <c r="D48" s="11"/>
      <c r="E48" s="14"/>
      <c r="F48" s="13"/>
      <c r="G48" s="15"/>
      <c r="H48" s="13"/>
      <c r="I48" s="11"/>
      <c r="J48" s="11"/>
      <c r="K48" s="11"/>
    </row>
    <row r="49" spans="1:11" ht="15.6" customHeight="1">
      <c r="A49" s="349" t="s">
        <v>203</v>
      </c>
      <c r="B49" s="350"/>
      <c r="C49" s="350"/>
      <c r="D49" s="350"/>
      <c r="E49" s="350"/>
      <c r="F49" s="350"/>
      <c r="G49" s="350"/>
      <c r="H49" s="350"/>
      <c r="I49" s="350"/>
      <c r="J49" s="350"/>
      <c r="K49" s="350"/>
    </row>
    <row r="50" spans="1:11" ht="15.6" customHeight="1">
      <c r="B50" s="16" t="s">
        <v>5</v>
      </c>
    </row>
    <row r="51" spans="1:11" ht="15.6" customHeight="1">
      <c r="A51" s="351" t="s">
        <v>6</v>
      </c>
      <c r="B51" s="351" t="s">
        <v>7</v>
      </c>
      <c r="C51" s="351" t="s">
        <v>8</v>
      </c>
      <c r="D51" s="357" t="s">
        <v>9</v>
      </c>
      <c r="E51" s="357"/>
      <c r="F51" s="357"/>
      <c r="G51" s="357"/>
      <c r="H51" s="357"/>
      <c r="I51" s="357"/>
      <c r="J51" s="357"/>
      <c r="K51" s="358" t="s">
        <v>10</v>
      </c>
    </row>
    <row r="52" spans="1:11" ht="13.2" customHeight="1">
      <c r="A52" s="352"/>
      <c r="B52" s="354"/>
      <c r="C52" s="354"/>
      <c r="D52" s="357"/>
      <c r="E52" s="357"/>
      <c r="F52" s="357"/>
      <c r="G52" s="357"/>
      <c r="H52" s="357"/>
      <c r="I52" s="357"/>
      <c r="J52" s="357"/>
      <c r="K52" s="359"/>
    </row>
    <row r="53" spans="1:11" ht="13.2" customHeight="1">
      <c r="A53" s="352"/>
      <c r="B53" s="354"/>
      <c r="C53" s="356"/>
      <c r="D53" s="22" t="s">
        <v>11</v>
      </c>
      <c r="E53" s="23" t="s">
        <v>12</v>
      </c>
      <c r="F53" s="24"/>
      <c r="G53" s="24" t="s">
        <v>13</v>
      </c>
      <c r="H53" s="24"/>
      <c r="I53" s="24" t="s">
        <v>14</v>
      </c>
      <c r="J53" s="24"/>
      <c r="K53" s="360"/>
    </row>
    <row r="54" spans="1:11" ht="13.2" customHeight="1">
      <c r="A54" s="353"/>
      <c r="B54" s="355"/>
      <c r="C54" s="25" t="s">
        <v>15</v>
      </c>
      <c r="D54" s="25" t="s">
        <v>15</v>
      </c>
      <c r="E54" s="13" t="s">
        <v>15</v>
      </c>
      <c r="F54" s="26" t="s">
        <v>16</v>
      </c>
      <c r="G54" s="13" t="s">
        <v>15</v>
      </c>
      <c r="H54" s="26" t="s">
        <v>16</v>
      </c>
      <c r="I54" s="13" t="s">
        <v>15</v>
      </c>
      <c r="J54" s="26" t="s">
        <v>16</v>
      </c>
      <c r="K54" s="27"/>
    </row>
    <row r="55" spans="1:11" ht="31.8" customHeight="1">
      <c r="A55" s="25">
        <v>1</v>
      </c>
      <c r="B55" s="75" t="s">
        <v>29</v>
      </c>
      <c r="C55" s="25">
        <v>2</v>
      </c>
      <c r="D55" s="25">
        <v>2</v>
      </c>
      <c r="E55" s="25">
        <v>0</v>
      </c>
      <c r="F55" s="25">
        <v>0</v>
      </c>
      <c r="G55" s="25">
        <v>2</v>
      </c>
      <c r="H55" s="25">
        <v>100</v>
      </c>
      <c r="I55" s="25">
        <v>0</v>
      </c>
      <c r="J55" s="25">
        <v>0</v>
      </c>
      <c r="K55" s="24" t="s">
        <v>31</v>
      </c>
    </row>
    <row r="56" spans="1:11" ht="15.6">
      <c r="A56" s="25">
        <v>2</v>
      </c>
      <c r="B56" s="28"/>
      <c r="C56" s="25"/>
      <c r="D56" s="25"/>
      <c r="E56" s="25"/>
      <c r="F56" s="25"/>
      <c r="G56" s="25"/>
      <c r="H56" s="25"/>
      <c r="I56" s="25"/>
      <c r="J56" s="25"/>
      <c r="K56" s="24"/>
    </row>
    <row r="57" spans="1:11" ht="15.6">
      <c r="A57" s="13"/>
      <c r="B57" s="11"/>
      <c r="C57" s="11"/>
      <c r="D57" s="11"/>
      <c r="E57" s="11"/>
      <c r="F57" s="11"/>
      <c r="G57" s="11"/>
      <c r="H57" s="11"/>
      <c r="I57" s="11"/>
      <c r="J57" s="11"/>
      <c r="K57" s="11"/>
    </row>
    <row r="58" spans="1:11" ht="15.6">
      <c r="A58" s="13"/>
      <c r="B58" s="30" t="s">
        <v>19</v>
      </c>
      <c r="C58" s="11"/>
      <c r="D58" s="11"/>
      <c r="E58" s="31">
        <v>0</v>
      </c>
      <c r="F58" s="13" t="s">
        <v>20</v>
      </c>
      <c r="G58" s="26">
        <v>0</v>
      </c>
      <c r="H58" s="13" t="s">
        <v>21</v>
      </c>
      <c r="I58" s="11"/>
      <c r="J58" s="11"/>
      <c r="K58" s="11"/>
    </row>
    <row r="59" spans="1:11" ht="15.6">
      <c r="A59" s="13"/>
      <c r="B59" s="11"/>
      <c r="C59" s="11"/>
      <c r="D59" s="11"/>
      <c r="E59" s="27"/>
      <c r="F59" s="13"/>
      <c r="G59" s="15"/>
      <c r="H59" s="13"/>
      <c r="I59" s="11"/>
      <c r="J59" s="11"/>
      <c r="K59" s="11"/>
    </row>
    <row r="60" spans="1:11" ht="15.6">
      <c r="A60" s="13"/>
      <c r="B60" s="11"/>
      <c r="C60" s="11"/>
      <c r="D60" s="11"/>
      <c r="E60" s="34"/>
      <c r="F60" s="13"/>
      <c r="G60" s="15"/>
      <c r="H60" s="13"/>
      <c r="I60" s="11"/>
      <c r="J60" s="11"/>
      <c r="K60" s="11"/>
    </row>
    <row r="61" spans="1:11" ht="15.6">
      <c r="A61" s="13"/>
      <c r="B61" s="11" t="s">
        <v>22</v>
      </c>
      <c r="C61" s="11"/>
      <c r="D61" s="11"/>
      <c r="E61" s="11"/>
      <c r="F61" s="11"/>
      <c r="G61" s="11"/>
      <c r="H61" s="11"/>
      <c r="I61" s="11"/>
      <c r="J61" s="11"/>
      <c r="K61" s="11"/>
    </row>
    <row r="62" spans="1:11" ht="15.6">
      <c r="A62" s="13"/>
      <c r="B62" s="32" t="s">
        <v>23</v>
      </c>
      <c r="C62" s="33"/>
      <c r="D62" s="27">
        <v>2</v>
      </c>
      <c r="E62" s="34"/>
      <c r="F62" s="34"/>
      <c r="G62" s="11"/>
      <c r="H62" s="34"/>
      <c r="I62" s="11"/>
      <c r="J62" s="11"/>
      <c r="K62" s="11"/>
    </row>
    <row r="63" spans="1:11" ht="15.6">
      <c r="A63" s="13"/>
      <c r="B63" s="32" t="s">
        <v>24</v>
      </c>
      <c r="C63" s="33"/>
      <c r="D63" s="27">
        <v>0</v>
      </c>
      <c r="E63" s="34"/>
      <c r="F63" s="34"/>
      <c r="G63" s="11"/>
      <c r="H63" s="34"/>
      <c r="I63" s="11"/>
      <c r="J63" s="11"/>
      <c r="K63" s="11"/>
    </row>
    <row r="64" spans="1:11" ht="15.6">
      <c r="A64" s="13"/>
      <c r="B64" s="32" t="s">
        <v>25</v>
      </c>
      <c r="C64" s="33"/>
      <c r="D64" s="27">
        <v>0</v>
      </c>
      <c r="E64" s="34"/>
      <c r="F64" s="34"/>
      <c r="G64" s="11"/>
      <c r="H64" s="34"/>
      <c r="I64" s="11"/>
      <c r="J64" s="11"/>
      <c r="K64" s="11"/>
    </row>
    <row r="65" spans="1:11" ht="15.6" customHeight="1">
      <c r="A65" s="13"/>
      <c r="B65" s="32" t="s">
        <v>26</v>
      </c>
      <c r="C65" s="33"/>
      <c r="D65" s="27">
        <v>0</v>
      </c>
      <c r="E65" s="34"/>
      <c r="F65" s="34"/>
      <c r="G65" s="11"/>
      <c r="H65" s="34"/>
      <c r="I65" s="11"/>
      <c r="J65" s="11"/>
      <c r="K65" s="11"/>
    </row>
    <row r="66" spans="1:11" ht="15.6" customHeight="1">
      <c r="A66" s="13"/>
      <c r="B66" s="335" t="s">
        <v>27</v>
      </c>
      <c r="C66" s="361"/>
      <c r="D66" s="35">
        <v>0</v>
      </c>
      <c r="E66" s="36"/>
      <c r="F66" s="34"/>
      <c r="G66" s="11"/>
      <c r="H66" s="34"/>
      <c r="I66" s="11"/>
      <c r="J66" s="11"/>
      <c r="K66" s="11"/>
    </row>
    <row r="67" spans="1:11" ht="15.6">
      <c r="A67" s="13"/>
      <c r="B67" s="11"/>
      <c r="C67" s="11"/>
      <c r="D67" s="11"/>
      <c r="E67" s="11"/>
      <c r="F67" s="11"/>
      <c r="G67" s="11"/>
      <c r="H67" s="11"/>
      <c r="I67" s="11"/>
      <c r="J67" s="11"/>
      <c r="K67" s="11"/>
    </row>
    <row r="68" spans="1:11" ht="15.6" customHeight="1">
      <c r="A68" s="13"/>
      <c r="B68" s="11" t="s">
        <v>28</v>
      </c>
      <c r="C68" s="11"/>
      <c r="D68" s="11"/>
      <c r="E68" s="31">
        <v>2</v>
      </c>
      <c r="F68" s="13" t="s">
        <v>20</v>
      </c>
      <c r="G68" s="26">
        <v>100</v>
      </c>
      <c r="H68" s="13" t="s">
        <v>21</v>
      </c>
      <c r="I68" s="11"/>
      <c r="J68" s="11"/>
      <c r="K68" s="11"/>
    </row>
    <row r="69" spans="1:11" ht="15.6">
      <c r="A69" s="13"/>
      <c r="B69" s="11"/>
      <c r="C69" s="11"/>
      <c r="D69" s="11"/>
      <c r="E69" s="14"/>
      <c r="F69" s="13"/>
      <c r="G69" s="15"/>
      <c r="H69" s="13"/>
      <c r="I69" s="11"/>
      <c r="J69" s="11"/>
      <c r="K69" s="11"/>
    </row>
    <row r="70" spans="1:11" ht="15.6">
      <c r="A70" s="13"/>
      <c r="B70" s="11"/>
      <c r="C70" s="11"/>
      <c r="D70" s="11"/>
      <c r="E70" s="14"/>
      <c r="F70" s="13"/>
      <c r="G70" s="15"/>
      <c r="H70" s="13"/>
      <c r="I70" s="11"/>
      <c r="J70" s="11"/>
      <c r="K70" s="11"/>
    </row>
    <row r="71" spans="1:11" ht="15.6">
      <c r="A71" s="364" t="s">
        <v>32</v>
      </c>
      <c r="B71" s="364"/>
      <c r="C71" s="364"/>
      <c r="D71" s="364"/>
      <c r="E71" s="364"/>
      <c r="F71" s="364"/>
      <c r="G71" s="364"/>
      <c r="H71" s="364"/>
      <c r="I71" s="364"/>
      <c r="J71" s="364"/>
      <c r="K71" s="364"/>
    </row>
    <row r="72" spans="1:11" ht="15.6">
      <c r="A72" s="9"/>
      <c r="B72" s="9"/>
      <c r="C72" s="9"/>
      <c r="D72" s="9"/>
      <c r="E72" s="9"/>
      <c r="F72" s="9"/>
      <c r="G72" s="9"/>
      <c r="H72" s="9"/>
      <c r="I72" s="9"/>
      <c r="J72" s="9"/>
      <c r="K72" s="9"/>
    </row>
    <row r="73" spans="1:11" ht="15.6">
      <c r="A73" s="349" t="s">
        <v>198</v>
      </c>
      <c r="B73" s="349"/>
      <c r="C73" s="349"/>
      <c r="D73" s="349"/>
      <c r="E73" s="349"/>
      <c r="F73" s="349"/>
      <c r="G73" s="349"/>
      <c r="H73" s="349"/>
      <c r="I73" s="349"/>
      <c r="J73" s="349"/>
      <c r="K73" s="349"/>
    </row>
    <row r="74" spans="1:11">
      <c r="B74" s="16" t="s">
        <v>5</v>
      </c>
    </row>
    <row r="75" spans="1:11">
      <c r="A75" s="351" t="s">
        <v>6</v>
      </c>
      <c r="B75" s="351" t="s">
        <v>7</v>
      </c>
      <c r="C75" s="351" t="s">
        <v>8</v>
      </c>
      <c r="D75" s="376" t="s">
        <v>9</v>
      </c>
      <c r="E75" s="377"/>
      <c r="F75" s="377"/>
      <c r="G75" s="377"/>
      <c r="H75" s="377"/>
      <c r="I75" s="377"/>
      <c r="J75" s="378"/>
      <c r="K75" s="358" t="s">
        <v>10</v>
      </c>
    </row>
    <row r="76" spans="1:11">
      <c r="A76" s="354"/>
      <c r="B76" s="354"/>
      <c r="C76" s="354"/>
      <c r="D76" s="379"/>
      <c r="E76" s="380"/>
      <c r="F76" s="380"/>
      <c r="G76" s="380"/>
      <c r="H76" s="380"/>
      <c r="I76" s="380"/>
      <c r="J76" s="381"/>
      <c r="K76" s="382"/>
    </row>
    <row r="77" spans="1:11" ht="15.6">
      <c r="A77" s="354"/>
      <c r="B77" s="354"/>
      <c r="C77" s="375"/>
      <c r="D77" s="22" t="s">
        <v>11</v>
      </c>
      <c r="E77" s="23" t="s">
        <v>12</v>
      </c>
      <c r="F77" s="24"/>
      <c r="G77" s="24" t="s">
        <v>13</v>
      </c>
      <c r="H77" s="24"/>
      <c r="I77" s="24" t="s">
        <v>14</v>
      </c>
      <c r="J77" s="24"/>
      <c r="K77" s="383"/>
    </row>
    <row r="78" spans="1:11" ht="15.6">
      <c r="A78" s="375"/>
      <c r="B78" s="375"/>
      <c r="C78" s="25" t="s">
        <v>15</v>
      </c>
      <c r="D78" s="25" t="s">
        <v>15</v>
      </c>
      <c r="E78" s="13" t="s">
        <v>15</v>
      </c>
      <c r="F78" s="26" t="s">
        <v>16</v>
      </c>
      <c r="G78" s="13" t="s">
        <v>15</v>
      </c>
      <c r="H78" s="26" t="s">
        <v>16</v>
      </c>
      <c r="I78" s="13" t="s">
        <v>15</v>
      </c>
      <c r="J78" s="26" t="s">
        <v>16</v>
      </c>
      <c r="K78" s="27"/>
    </row>
    <row r="79" spans="1:11" ht="15.6">
      <c r="A79" s="25">
        <v>1</v>
      </c>
      <c r="B79" s="28" t="s">
        <v>17</v>
      </c>
      <c r="C79" s="25">
        <v>1</v>
      </c>
      <c r="D79" s="25">
        <v>1</v>
      </c>
      <c r="E79" s="25">
        <v>0</v>
      </c>
      <c r="F79" s="25">
        <v>0</v>
      </c>
      <c r="G79" s="25">
        <v>1</v>
      </c>
      <c r="H79" s="25">
        <v>100</v>
      </c>
      <c r="I79" s="25">
        <v>0</v>
      </c>
      <c r="J79" s="25">
        <v>0</v>
      </c>
      <c r="K79" s="24" t="s">
        <v>33</v>
      </c>
    </row>
    <row r="80" spans="1:11" ht="15.6">
      <c r="A80" s="25">
        <v>2</v>
      </c>
      <c r="B80" s="28"/>
      <c r="C80" s="25"/>
      <c r="D80" s="25"/>
      <c r="E80" s="25"/>
      <c r="F80" s="25"/>
      <c r="G80" s="25"/>
      <c r="H80" s="25"/>
      <c r="I80" s="25"/>
      <c r="J80" s="25"/>
      <c r="K80" s="24"/>
    </row>
    <row r="81" spans="1:11" ht="15.6">
      <c r="A81" s="13"/>
      <c r="B81" s="11"/>
      <c r="C81" s="11"/>
      <c r="D81" s="11"/>
      <c r="E81" s="11"/>
      <c r="F81" s="11"/>
      <c r="G81" s="11"/>
      <c r="H81" s="11"/>
      <c r="I81" s="11"/>
      <c r="J81" s="11"/>
      <c r="K81" s="11"/>
    </row>
    <row r="82" spans="1:11" ht="15.6">
      <c r="A82" s="13"/>
      <c r="B82" s="30" t="s">
        <v>19</v>
      </c>
      <c r="C82" s="11"/>
      <c r="D82" s="11"/>
      <c r="E82" s="31">
        <v>0</v>
      </c>
      <c r="F82" s="13" t="s">
        <v>20</v>
      </c>
      <c r="G82" s="26">
        <v>0</v>
      </c>
      <c r="H82" s="13" t="s">
        <v>21</v>
      </c>
      <c r="I82" s="11"/>
      <c r="J82" s="11"/>
      <c r="K82" s="11"/>
    </row>
    <row r="83" spans="1:11" ht="15.6">
      <c r="A83" s="13"/>
      <c r="B83" s="11" t="s">
        <v>34</v>
      </c>
      <c r="C83" s="11"/>
      <c r="D83" s="11"/>
      <c r="E83" s="27"/>
      <c r="F83" s="13" t="s">
        <v>35</v>
      </c>
      <c r="G83" s="15"/>
      <c r="H83" s="13"/>
      <c r="I83" s="11"/>
      <c r="J83" s="11"/>
      <c r="K83" s="11"/>
    </row>
    <row r="84" spans="1:11" ht="15.6">
      <c r="A84" s="13"/>
      <c r="B84" s="11"/>
      <c r="C84" s="11"/>
      <c r="D84" s="11"/>
      <c r="E84" s="34"/>
      <c r="F84" s="13"/>
      <c r="G84" s="15"/>
      <c r="H84" s="13"/>
      <c r="I84" s="11"/>
      <c r="J84" s="11"/>
      <c r="K84" s="11"/>
    </row>
    <row r="85" spans="1:11" ht="15.6">
      <c r="A85" s="13"/>
      <c r="B85" s="11" t="s">
        <v>22</v>
      </c>
      <c r="C85" s="11"/>
      <c r="D85" s="11"/>
      <c r="E85" s="11"/>
      <c r="F85" s="11"/>
      <c r="G85" s="11"/>
      <c r="H85" s="11"/>
      <c r="I85" s="11"/>
      <c r="J85" s="11"/>
      <c r="K85" s="11"/>
    </row>
    <row r="86" spans="1:11" ht="15.6">
      <c r="A86" s="13"/>
      <c r="B86" s="32" t="s">
        <v>23</v>
      </c>
      <c r="C86" s="33"/>
      <c r="D86" s="27">
        <v>1</v>
      </c>
      <c r="E86" s="34"/>
      <c r="F86" s="34"/>
      <c r="G86" s="11"/>
      <c r="H86" s="34"/>
      <c r="I86" s="11"/>
      <c r="J86" s="11"/>
      <c r="K86" s="11"/>
    </row>
    <row r="87" spans="1:11" ht="15.6">
      <c r="A87" s="13"/>
      <c r="B87" s="32" t="s">
        <v>24</v>
      </c>
      <c r="C87" s="33"/>
      <c r="D87" s="27"/>
      <c r="E87" s="34"/>
      <c r="F87" s="34"/>
      <c r="G87" s="11"/>
      <c r="H87" s="34"/>
      <c r="I87" s="11"/>
      <c r="J87" s="11"/>
      <c r="K87" s="11"/>
    </row>
    <row r="88" spans="1:11" ht="15.6">
      <c r="A88" s="13"/>
      <c r="B88" s="32" t="s">
        <v>25</v>
      </c>
      <c r="C88" s="33"/>
      <c r="D88" s="27"/>
      <c r="E88" s="34"/>
      <c r="F88" s="34"/>
      <c r="G88" s="11"/>
      <c r="H88" s="34"/>
      <c r="I88" s="11"/>
      <c r="J88" s="11"/>
      <c r="K88" s="11"/>
    </row>
    <row r="89" spans="1:11" ht="15.6">
      <c r="A89" s="13"/>
      <c r="B89" s="32" t="s">
        <v>26</v>
      </c>
      <c r="C89" s="33"/>
      <c r="D89" s="27"/>
      <c r="E89" s="34"/>
      <c r="F89" s="34"/>
      <c r="G89" s="11"/>
      <c r="H89" s="34"/>
      <c r="I89" s="11"/>
      <c r="J89" s="11"/>
      <c r="K89" s="11"/>
    </row>
    <row r="90" spans="1:11" ht="15.6">
      <c r="A90" s="13"/>
      <c r="B90" s="335" t="s">
        <v>27</v>
      </c>
      <c r="C90" s="461"/>
      <c r="D90" s="35"/>
      <c r="E90" s="36"/>
      <c r="F90" s="34"/>
      <c r="G90" s="11"/>
      <c r="H90" s="34"/>
      <c r="I90" s="11"/>
      <c r="J90" s="11"/>
      <c r="K90" s="11"/>
    </row>
    <row r="91" spans="1:11" ht="15.6">
      <c r="A91" s="13"/>
      <c r="B91" s="11"/>
      <c r="C91" s="11"/>
      <c r="D91" s="11"/>
      <c r="E91" s="11"/>
      <c r="F91" s="11"/>
      <c r="G91" s="11"/>
      <c r="H91" s="11"/>
      <c r="I91" s="11"/>
      <c r="J91" s="11"/>
      <c r="K91" s="11"/>
    </row>
    <row r="92" spans="1:11" ht="15.6">
      <c r="A92" s="13"/>
      <c r="B92" s="11" t="s">
        <v>28</v>
      </c>
      <c r="C92" s="11"/>
      <c r="D92" s="11"/>
      <c r="E92" s="31"/>
      <c r="F92" s="13" t="s">
        <v>20</v>
      </c>
      <c r="G92" s="26"/>
      <c r="H92" s="13" t="s">
        <v>21</v>
      </c>
      <c r="I92" s="11"/>
      <c r="J92" s="11"/>
      <c r="K92" s="11"/>
    </row>
    <row r="93" spans="1:11" ht="15.6">
      <c r="A93" s="13"/>
      <c r="B93" s="37"/>
      <c r="C93" s="37"/>
      <c r="D93" s="37"/>
      <c r="E93" s="14"/>
      <c r="F93" s="13"/>
      <c r="G93" s="15"/>
      <c r="H93" s="13"/>
      <c r="I93" s="11"/>
      <c r="J93" s="11"/>
      <c r="K93" s="11"/>
    </row>
    <row r="94" spans="1:11" ht="17.399999999999999">
      <c r="B94" s="3" t="s">
        <v>36</v>
      </c>
      <c r="C94" s="39"/>
      <c r="D94" s="39"/>
      <c r="E94" s="39"/>
      <c r="F94" s="39"/>
      <c r="G94" s="39"/>
      <c r="H94" s="39"/>
    </row>
    <row r="95" spans="1:11" ht="81" customHeight="1">
      <c r="B95" s="460" t="s">
        <v>204</v>
      </c>
      <c r="C95" s="460"/>
      <c r="D95" s="460"/>
      <c r="E95" s="460"/>
      <c r="F95" s="460"/>
      <c r="G95" s="460"/>
      <c r="H95" s="167"/>
      <c r="I95" s="40"/>
    </row>
    <row r="96" spans="1:11" ht="13.2" customHeight="1">
      <c r="B96" s="167"/>
      <c r="C96" s="167"/>
      <c r="D96" s="167"/>
      <c r="E96" s="167"/>
      <c r="F96" s="167"/>
      <c r="G96" s="167"/>
      <c r="H96" s="167"/>
    </row>
    <row r="97" spans="2:8" ht="13.2" customHeight="1">
      <c r="B97" s="167"/>
      <c r="C97" s="167"/>
      <c r="D97" s="167"/>
      <c r="E97" s="167"/>
      <c r="F97" s="167"/>
      <c r="G97" s="167"/>
      <c r="H97" s="167"/>
    </row>
    <row r="99" spans="2:8" ht="15.6">
      <c r="B99" s="168" t="s">
        <v>205</v>
      </c>
    </row>
  </sheetData>
  <mergeCells count="36">
    <mergeCell ref="B95:G95"/>
    <mergeCell ref="B90:C90"/>
    <mergeCell ref="B66:C66"/>
    <mergeCell ref="A71:K71"/>
    <mergeCell ref="A73:K73"/>
    <mergeCell ref="A75:A78"/>
    <mergeCell ref="B75:B78"/>
    <mergeCell ref="C75:C77"/>
    <mergeCell ref="D75:J76"/>
    <mergeCell ref="K75:K77"/>
    <mergeCell ref="B45:C45"/>
    <mergeCell ref="A49:K49"/>
    <mergeCell ref="A51:A54"/>
    <mergeCell ref="B51:B54"/>
    <mergeCell ref="C51:C53"/>
    <mergeCell ref="D51:J52"/>
    <mergeCell ref="K51:K53"/>
    <mergeCell ref="B25:C25"/>
    <mergeCell ref="A29:K29"/>
    <mergeCell ref="A31:A34"/>
    <mergeCell ref="B31:B34"/>
    <mergeCell ref="C31:C33"/>
    <mergeCell ref="D31:J32"/>
    <mergeCell ref="K31:K33"/>
    <mergeCell ref="A7:K7"/>
    <mergeCell ref="A9:K9"/>
    <mergeCell ref="A11:A14"/>
    <mergeCell ref="B11:B14"/>
    <mergeCell ref="C11:C13"/>
    <mergeCell ref="D11:J12"/>
    <mergeCell ref="K11:K13"/>
    <mergeCell ref="A1:K1"/>
    <mergeCell ref="A2:K2"/>
    <mergeCell ref="A3:K3"/>
    <mergeCell ref="A4:K4"/>
    <mergeCell ref="A5:K5"/>
  </mergeCells>
  <pageMargins left="0.94488188976377963" right="0.55118110236220474" top="0.78740157480314965" bottom="0.78740157480314965" header="0.51181102362204722" footer="0.51181102362204722"/>
  <pageSetup paperSize="9" scale="70"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2"/>
  <sheetViews>
    <sheetView view="pageBreakPreview" topLeftCell="A121" zoomScaleNormal="100" zoomScaleSheetLayoutView="100" workbookViewId="0">
      <selection activeCell="B145" sqref="B145"/>
    </sheetView>
  </sheetViews>
  <sheetFormatPr defaultRowHeight="14.4"/>
  <cols>
    <col min="1" max="1" width="4.5546875" style="288" customWidth="1"/>
    <col min="2" max="2" width="28.77734375" style="288" customWidth="1"/>
    <col min="3" max="3" width="11.6640625" style="288" customWidth="1"/>
    <col min="4" max="4" width="9" style="288" customWidth="1"/>
    <col min="5" max="10" width="7.5546875" style="288" customWidth="1"/>
    <col min="11" max="11" width="15.44140625" style="288" customWidth="1"/>
    <col min="12" max="16384" width="8.88671875" style="288"/>
  </cols>
  <sheetData>
    <row r="1" spans="1:11" ht="18" customHeight="1">
      <c r="A1" s="488" t="s">
        <v>199</v>
      </c>
      <c r="B1" s="488"/>
      <c r="C1" s="488"/>
      <c r="D1" s="488"/>
      <c r="E1" s="488"/>
      <c r="F1" s="488"/>
      <c r="G1" s="488"/>
      <c r="H1" s="488"/>
      <c r="I1" s="488"/>
      <c r="J1" s="488"/>
      <c r="K1" s="488"/>
    </row>
    <row r="2" spans="1:11" ht="18" customHeight="1">
      <c r="A2" s="489" t="s">
        <v>211</v>
      </c>
      <c r="B2" s="489"/>
      <c r="C2" s="489"/>
      <c r="D2" s="489"/>
      <c r="E2" s="489"/>
      <c r="F2" s="489"/>
      <c r="G2" s="489"/>
      <c r="H2" s="489"/>
      <c r="I2" s="489"/>
      <c r="J2" s="489"/>
      <c r="K2" s="489"/>
    </row>
    <row r="3" spans="1:11" ht="18">
      <c r="A3" s="490" t="s">
        <v>85</v>
      </c>
      <c r="B3" s="490"/>
      <c r="C3" s="490"/>
      <c r="D3" s="490"/>
      <c r="E3" s="490"/>
      <c r="F3" s="490"/>
      <c r="G3" s="490"/>
      <c r="H3" s="490"/>
      <c r="I3" s="490"/>
      <c r="J3" s="490"/>
      <c r="K3" s="490"/>
    </row>
    <row r="4" spans="1:11" ht="18" customHeight="1">
      <c r="A4" s="488" t="s">
        <v>273</v>
      </c>
      <c r="B4" s="488"/>
      <c r="C4" s="488"/>
      <c r="D4" s="488"/>
      <c r="E4" s="488"/>
      <c r="F4" s="488"/>
      <c r="G4" s="488"/>
      <c r="H4" s="488"/>
      <c r="I4" s="488"/>
      <c r="J4" s="488"/>
      <c r="K4" s="488"/>
    </row>
    <row r="5" spans="1:11" ht="18" customHeight="1">
      <c r="A5" s="491" t="s">
        <v>3</v>
      </c>
      <c r="B5" s="491"/>
      <c r="C5" s="491"/>
      <c r="D5" s="491"/>
      <c r="E5" s="491"/>
      <c r="F5" s="491"/>
      <c r="G5" s="491"/>
      <c r="H5" s="491"/>
      <c r="I5" s="491"/>
      <c r="J5" s="491"/>
      <c r="K5" s="491"/>
    </row>
    <row r="6" spans="1:11" ht="18">
      <c r="A6" s="286"/>
      <c r="B6" s="289"/>
      <c r="C6" s="289"/>
      <c r="D6" s="290"/>
      <c r="E6" s="289"/>
      <c r="F6" s="289"/>
      <c r="G6" s="287"/>
      <c r="H6" s="289"/>
      <c r="I6" s="289"/>
      <c r="J6" s="289"/>
      <c r="K6" s="289"/>
    </row>
    <row r="7" spans="1:11" ht="15.6">
      <c r="A7" s="486" t="s">
        <v>4</v>
      </c>
      <c r="B7" s="487"/>
      <c r="C7" s="487"/>
      <c r="D7" s="487"/>
      <c r="E7" s="487"/>
      <c r="F7" s="487"/>
      <c r="G7" s="487"/>
      <c r="H7" s="487"/>
      <c r="I7" s="487"/>
      <c r="J7" s="487"/>
      <c r="K7" s="487"/>
    </row>
    <row r="8" spans="1:11" ht="15.6">
      <c r="A8" s="291"/>
      <c r="B8" s="292"/>
      <c r="C8" s="292"/>
      <c r="D8" s="292"/>
      <c r="E8" s="292"/>
      <c r="F8" s="292"/>
      <c r="G8" s="292"/>
      <c r="H8" s="292"/>
      <c r="I8" s="292"/>
      <c r="J8" s="292"/>
      <c r="K8" s="292"/>
    </row>
    <row r="9" spans="1:11" ht="15.6">
      <c r="A9" s="320" t="s">
        <v>209</v>
      </c>
      <c r="B9" s="320"/>
      <c r="C9" s="292"/>
      <c r="D9" s="292"/>
      <c r="E9" s="292"/>
      <c r="F9" s="292"/>
      <c r="G9" s="292"/>
      <c r="H9" s="292"/>
      <c r="I9" s="292"/>
      <c r="J9" s="292"/>
      <c r="K9" s="292"/>
    </row>
    <row r="10" spans="1:11" ht="15.6">
      <c r="A10" s="291"/>
      <c r="B10" s="485" t="s">
        <v>210</v>
      </c>
      <c r="C10" s="485"/>
      <c r="D10" s="292"/>
      <c r="E10" s="292"/>
      <c r="F10" s="292"/>
      <c r="G10" s="292"/>
      <c r="H10" s="292"/>
      <c r="I10" s="292"/>
      <c r="J10" s="292"/>
      <c r="K10" s="292"/>
    </row>
    <row r="11" spans="1:11" ht="14.4" customHeight="1">
      <c r="A11" s="471" t="s">
        <v>6</v>
      </c>
      <c r="B11" s="404" t="s">
        <v>7</v>
      </c>
      <c r="C11" s="471" t="s">
        <v>8</v>
      </c>
      <c r="D11" s="477" t="s">
        <v>9</v>
      </c>
      <c r="E11" s="477"/>
      <c r="F11" s="477"/>
      <c r="G11" s="477"/>
      <c r="H11" s="477"/>
      <c r="I11" s="477"/>
      <c r="J11" s="477"/>
      <c r="K11" s="466" t="s">
        <v>10</v>
      </c>
    </row>
    <row r="12" spans="1:11" ht="14.4" customHeight="1">
      <c r="A12" s="472"/>
      <c r="B12" s="405"/>
      <c r="C12" s="474"/>
      <c r="D12" s="477"/>
      <c r="E12" s="477"/>
      <c r="F12" s="477"/>
      <c r="G12" s="477"/>
      <c r="H12" s="477"/>
      <c r="I12" s="477"/>
      <c r="J12" s="477"/>
      <c r="K12" s="467"/>
    </row>
    <row r="13" spans="1:11" ht="31.8" customHeight="1">
      <c r="A13" s="472"/>
      <c r="B13" s="405"/>
      <c r="C13" s="476"/>
      <c r="D13" s="295" t="s">
        <v>11</v>
      </c>
      <c r="E13" s="469" t="s">
        <v>12</v>
      </c>
      <c r="F13" s="470"/>
      <c r="G13" s="469" t="s">
        <v>13</v>
      </c>
      <c r="H13" s="470"/>
      <c r="I13" s="469" t="s">
        <v>14</v>
      </c>
      <c r="J13" s="470"/>
      <c r="K13" s="468"/>
    </row>
    <row r="14" spans="1:11" ht="15.6">
      <c r="A14" s="473"/>
      <c r="B14" s="406"/>
      <c r="C14" s="296" t="s">
        <v>15</v>
      </c>
      <c r="D14" s="296" t="s">
        <v>15</v>
      </c>
      <c r="E14" s="297" t="s">
        <v>15</v>
      </c>
      <c r="F14" s="298" t="s">
        <v>16</v>
      </c>
      <c r="G14" s="297" t="s">
        <v>15</v>
      </c>
      <c r="H14" s="298" t="s">
        <v>16</v>
      </c>
      <c r="I14" s="297" t="s">
        <v>15</v>
      </c>
      <c r="J14" s="298" t="s">
        <v>16</v>
      </c>
      <c r="K14" s="299"/>
    </row>
    <row r="15" spans="1:11" ht="31.2">
      <c r="A15" s="296">
        <v>1</v>
      </c>
      <c r="B15" s="321" t="s">
        <v>266</v>
      </c>
      <c r="C15" s="296">
        <v>7</v>
      </c>
      <c r="D15" s="296">
        <v>7</v>
      </c>
      <c r="E15" s="296">
        <v>4</v>
      </c>
      <c r="F15" s="322">
        <f>E15*100/D15</f>
        <v>57.142857142857146</v>
      </c>
      <c r="G15" s="296">
        <v>3</v>
      </c>
      <c r="H15" s="322">
        <f>G15*100/D15</f>
        <v>42.857142857142854</v>
      </c>
      <c r="I15" s="296">
        <v>0</v>
      </c>
      <c r="J15" s="322">
        <f>I15*100/C15</f>
        <v>0</v>
      </c>
      <c r="K15" s="323"/>
    </row>
    <row r="16" spans="1:11" ht="15.6">
      <c r="A16" s="297"/>
      <c r="B16" s="301"/>
      <c r="C16" s="301"/>
      <c r="D16" s="301"/>
      <c r="E16" s="301"/>
      <c r="F16" s="301"/>
      <c r="G16" s="301"/>
      <c r="H16" s="301"/>
      <c r="I16" s="301"/>
      <c r="J16" s="301"/>
      <c r="K16" s="301"/>
    </row>
    <row r="17" spans="1:11" ht="15.6">
      <c r="A17" s="297"/>
      <c r="B17" s="302" t="s">
        <v>19</v>
      </c>
      <c r="C17" s="301"/>
      <c r="D17" s="301"/>
      <c r="E17" s="296">
        <v>0</v>
      </c>
      <c r="F17" s="297" t="s">
        <v>20</v>
      </c>
      <c r="G17" s="296">
        <v>0</v>
      </c>
      <c r="H17" s="297" t="s">
        <v>21</v>
      </c>
      <c r="I17" s="303"/>
      <c r="J17" s="303"/>
      <c r="K17" s="301"/>
    </row>
    <row r="18" spans="1:11" ht="15.6">
      <c r="A18" s="297"/>
      <c r="B18" s="301"/>
      <c r="C18" s="301"/>
      <c r="D18" s="301"/>
      <c r="E18" s="304"/>
      <c r="F18" s="297"/>
      <c r="G18" s="305"/>
      <c r="H18" s="297"/>
      <c r="I18" s="301"/>
      <c r="J18" s="301"/>
      <c r="K18" s="301"/>
    </row>
    <row r="19" spans="1:11" ht="15.6">
      <c r="A19" s="297"/>
      <c r="B19" s="301" t="s">
        <v>22</v>
      </c>
      <c r="C19" s="301"/>
      <c r="D19" s="301"/>
      <c r="E19" s="301"/>
      <c r="F19" s="301"/>
      <c r="G19" s="301"/>
      <c r="H19" s="301"/>
      <c r="I19" s="301"/>
      <c r="J19" s="301"/>
      <c r="K19" s="301"/>
    </row>
    <row r="20" spans="1:11" ht="15.6">
      <c r="A20" s="297"/>
      <c r="B20" s="306" t="s">
        <v>23</v>
      </c>
      <c r="C20" s="307"/>
      <c r="D20" s="296">
        <v>3</v>
      </c>
      <c r="E20" s="304"/>
      <c r="F20" s="304"/>
      <c r="G20" s="304"/>
      <c r="H20" s="304"/>
      <c r="I20" s="304"/>
      <c r="J20" s="304"/>
      <c r="K20" s="304"/>
    </row>
    <row r="21" spans="1:11" ht="15.6">
      <c r="A21" s="297"/>
      <c r="B21" s="306" t="s">
        <v>24</v>
      </c>
      <c r="C21" s="307"/>
      <c r="D21" s="296">
        <v>2</v>
      </c>
      <c r="E21" s="304"/>
      <c r="F21" s="304"/>
      <c r="G21" s="304"/>
      <c r="H21" s="304"/>
      <c r="I21" s="304"/>
      <c r="J21" s="304"/>
      <c r="K21" s="304"/>
    </row>
    <row r="22" spans="1:11" ht="15.6">
      <c r="A22" s="297"/>
      <c r="B22" s="306" t="s">
        <v>25</v>
      </c>
      <c r="C22" s="307"/>
      <c r="D22" s="296">
        <v>0</v>
      </c>
      <c r="E22" s="304"/>
      <c r="F22" s="304"/>
      <c r="G22" s="304"/>
      <c r="H22" s="304"/>
      <c r="I22" s="304"/>
      <c r="J22" s="304"/>
      <c r="K22" s="304"/>
    </row>
    <row r="23" spans="1:11" ht="15.6">
      <c r="A23" s="297"/>
      <c r="B23" s="306" t="s">
        <v>26</v>
      </c>
      <c r="C23" s="307"/>
      <c r="D23" s="296">
        <v>1</v>
      </c>
      <c r="E23" s="304"/>
      <c r="F23" s="304"/>
      <c r="G23" s="304"/>
      <c r="H23" s="304"/>
      <c r="I23" s="304"/>
      <c r="J23" s="304"/>
      <c r="K23" s="304"/>
    </row>
    <row r="24" spans="1:11" ht="31.5" customHeight="1">
      <c r="A24" s="297"/>
      <c r="B24" s="479" t="s">
        <v>27</v>
      </c>
      <c r="C24" s="480"/>
      <c r="D24" s="294">
        <v>7</v>
      </c>
      <c r="E24" s="308"/>
      <c r="F24" s="304"/>
      <c r="G24" s="301"/>
      <c r="H24" s="304"/>
      <c r="I24" s="301"/>
      <c r="J24" s="301"/>
      <c r="K24" s="301"/>
    </row>
    <row r="25" spans="1:11" ht="15.6">
      <c r="A25" s="297"/>
      <c r="B25" s="301"/>
      <c r="C25" s="301"/>
      <c r="D25" s="301"/>
      <c r="E25" s="301"/>
      <c r="F25" s="301"/>
      <c r="G25" s="301"/>
      <c r="H25" s="301"/>
      <c r="I25" s="301"/>
      <c r="J25" s="301"/>
      <c r="K25" s="301"/>
    </row>
    <row r="26" spans="1:11" ht="15.6">
      <c r="A26" s="297"/>
      <c r="B26" s="301" t="s">
        <v>28</v>
      </c>
      <c r="C26" s="301"/>
      <c r="D26" s="301"/>
      <c r="E26" s="309"/>
      <c r="F26" s="297" t="s">
        <v>20</v>
      </c>
      <c r="G26" s="298"/>
      <c r="H26" s="297" t="s">
        <v>21</v>
      </c>
      <c r="I26" s="301"/>
      <c r="J26" s="301"/>
      <c r="K26" s="301"/>
    </row>
    <row r="28" spans="1:11" s="325" customFormat="1" ht="15.6">
      <c r="A28" s="484" t="s">
        <v>151</v>
      </c>
      <c r="B28" s="484"/>
      <c r="C28" s="484"/>
      <c r="D28" s="484"/>
      <c r="E28" s="324"/>
      <c r="F28" s="324"/>
      <c r="G28" s="324"/>
      <c r="H28" s="324"/>
      <c r="I28" s="324"/>
      <c r="J28" s="324"/>
      <c r="K28" s="324"/>
    </row>
    <row r="29" spans="1:11" ht="15.6">
      <c r="A29" s="291"/>
      <c r="B29" s="485" t="s">
        <v>210</v>
      </c>
      <c r="C29" s="485"/>
      <c r="D29" s="485"/>
      <c r="E29" s="292"/>
      <c r="F29" s="292"/>
      <c r="G29" s="292"/>
      <c r="H29" s="292"/>
      <c r="I29" s="292"/>
      <c r="J29" s="292"/>
      <c r="K29" s="292"/>
    </row>
    <row r="30" spans="1:11">
      <c r="A30" s="471" t="s">
        <v>6</v>
      </c>
      <c r="B30" s="471" t="s">
        <v>7</v>
      </c>
      <c r="C30" s="471" t="s">
        <v>8</v>
      </c>
      <c r="D30" s="477" t="s">
        <v>9</v>
      </c>
      <c r="E30" s="477"/>
      <c r="F30" s="477"/>
      <c r="G30" s="477"/>
      <c r="H30" s="477"/>
      <c r="I30" s="477"/>
      <c r="J30" s="477"/>
      <c r="K30" s="466" t="s">
        <v>10</v>
      </c>
    </row>
    <row r="31" spans="1:11">
      <c r="A31" s="472"/>
      <c r="B31" s="474"/>
      <c r="C31" s="474"/>
      <c r="D31" s="477"/>
      <c r="E31" s="477"/>
      <c r="F31" s="477"/>
      <c r="G31" s="477"/>
      <c r="H31" s="477"/>
      <c r="I31" s="477"/>
      <c r="J31" s="477"/>
      <c r="K31" s="467"/>
    </row>
    <row r="32" spans="1:11" ht="30" customHeight="1">
      <c r="A32" s="472"/>
      <c r="B32" s="474"/>
      <c r="C32" s="476"/>
      <c r="D32" s="295" t="s">
        <v>11</v>
      </c>
      <c r="E32" s="469" t="s">
        <v>12</v>
      </c>
      <c r="F32" s="470"/>
      <c r="G32" s="469" t="s">
        <v>13</v>
      </c>
      <c r="H32" s="470"/>
      <c r="I32" s="469" t="s">
        <v>14</v>
      </c>
      <c r="J32" s="470"/>
      <c r="K32" s="468"/>
    </row>
    <row r="33" spans="1:11" ht="15.6">
      <c r="A33" s="473"/>
      <c r="B33" s="475"/>
      <c r="C33" s="296" t="s">
        <v>15</v>
      </c>
      <c r="D33" s="296" t="s">
        <v>15</v>
      </c>
      <c r="E33" s="297" t="s">
        <v>15</v>
      </c>
      <c r="F33" s="298" t="s">
        <v>16</v>
      </c>
      <c r="G33" s="297" t="s">
        <v>15</v>
      </c>
      <c r="H33" s="298" t="s">
        <v>16</v>
      </c>
      <c r="I33" s="297" t="s">
        <v>15</v>
      </c>
      <c r="J33" s="298" t="s">
        <v>16</v>
      </c>
      <c r="K33" s="299"/>
    </row>
    <row r="34" spans="1:11" s="326" customFormat="1" ht="31.2">
      <c r="A34" s="296">
        <v>1</v>
      </c>
      <c r="B34" s="321" t="s">
        <v>274</v>
      </c>
      <c r="C34" s="296">
        <v>11</v>
      </c>
      <c r="D34" s="296">
        <v>10</v>
      </c>
      <c r="E34" s="296">
        <v>3</v>
      </c>
      <c r="F34" s="322">
        <f t="shared" ref="F34:F35" si="0">E34*100/D34</f>
        <v>30</v>
      </c>
      <c r="G34" s="296">
        <v>7</v>
      </c>
      <c r="H34" s="322">
        <f t="shared" ref="H34:H35" si="1">G34*100/D34</f>
        <v>70</v>
      </c>
      <c r="I34" s="296">
        <v>0</v>
      </c>
      <c r="J34" s="322">
        <f t="shared" ref="J34:J35" si="2">I34*100/C34</f>
        <v>0</v>
      </c>
      <c r="K34" s="323"/>
    </row>
    <row r="35" spans="1:11" s="326" customFormat="1" ht="15.6">
      <c r="A35" s="296">
        <v>2</v>
      </c>
      <c r="B35" s="321" t="s">
        <v>275</v>
      </c>
      <c r="C35" s="296">
        <v>22</v>
      </c>
      <c r="D35" s="296">
        <v>22</v>
      </c>
      <c r="E35" s="296">
        <v>20</v>
      </c>
      <c r="F35" s="322">
        <f t="shared" si="0"/>
        <v>90.909090909090907</v>
      </c>
      <c r="G35" s="296">
        <v>2</v>
      </c>
      <c r="H35" s="322">
        <f t="shared" si="1"/>
        <v>9.0909090909090917</v>
      </c>
      <c r="I35" s="296">
        <v>0</v>
      </c>
      <c r="J35" s="322">
        <f t="shared" si="2"/>
        <v>0</v>
      </c>
      <c r="K35" s="323"/>
    </row>
    <row r="36" spans="1:11" ht="15.6">
      <c r="A36" s="297"/>
      <c r="B36" s="301"/>
      <c r="C36" s="301"/>
      <c r="D36" s="301"/>
      <c r="E36" s="301"/>
      <c r="F36" s="301"/>
      <c r="G36" s="301"/>
      <c r="H36" s="301"/>
      <c r="I36" s="301"/>
      <c r="J36" s="301"/>
      <c r="K36" s="301"/>
    </row>
    <row r="37" spans="1:11" s="326" customFormat="1" ht="15.6">
      <c r="A37" s="297"/>
      <c r="B37" s="302" t="s">
        <v>19</v>
      </c>
      <c r="C37" s="301"/>
      <c r="D37" s="301"/>
      <c r="E37" s="296">
        <v>0</v>
      </c>
      <c r="F37" s="297" t="s">
        <v>20</v>
      </c>
      <c r="G37" s="296">
        <v>0</v>
      </c>
      <c r="H37" s="297" t="s">
        <v>21</v>
      </c>
      <c r="I37" s="303"/>
      <c r="J37" s="303"/>
      <c r="K37" s="301"/>
    </row>
    <row r="38" spans="1:11" ht="15.6">
      <c r="A38" s="297"/>
      <c r="B38" s="301"/>
      <c r="C38" s="301"/>
      <c r="D38" s="301"/>
      <c r="E38" s="304"/>
      <c r="F38" s="297"/>
      <c r="G38" s="305"/>
      <c r="H38" s="297"/>
      <c r="I38" s="301"/>
      <c r="J38" s="301"/>
      <c r="K38" s="301"/>
    </row>
    <row r="39" spans="1:11" ht="15.6">
      <c r="A39" s="297"/>
      <c r="B39" s="301" t="s">
        <v>22</v>
      </c>
      <c r="C39" s="301"/>
      <c r="D39" s="301"/>
      <c r="E39" s="301"/>
      <c r="F39" s="301"/>
      <c r="G39" s="301"/>
      <c r="H39" s="301"/>
      <c r="I39" s="301"/>
      <c r="J39" s="301"/>
      <c r="K39" s="301"/>
    </row>
    <row r="40" spans="1:11" ht="15.6">
      <c r="A40" s="297"/>
      <c r="B40" s="306" t="s">
        <v>23</v>
      </c>
      <c r="C40" s="307"/>
      <c r="D40" s="296">
        <v>6</v>
      </c>
      <c r="E40" s="304"/>
      <c r="F40" s="304"/>
      <c r="G40" s="304"/>
      <c r="H40" s="304"/>
      <c r="I40" s="304"/>
      <c r="J40" s="304"/>
      <c r="K40" s="304"/>
    </row>
    <row r="41" spans="1:11" ht="15.6">
      <c r="A41" s="297"/>
      <c r="B41" s="306" t="s">
        <v>24</v>
      </c>
      <c r="C41" s="307"/>
      <c r="D41" s="296">
        <v>4</v>
      </c>
      <c r="E41" s="304"/>
      <c r="F41" s="304"/>
      <c r="G41" s="304"/>
      <c r="H41" s="304"/>
      <c r="I41" s="304"/>
      <c r="J41" s="304"/>
      <c r="K41" s="304"/>
    </row>
    <row r="42" spans="1:11" ht="15.6">
      <c r="A42" s="297"/>
      <c r="B42" s="306" t="s">
        <v>25</v>
      </c>
      <c r="C42" s="307"/>
      <c r="D42" s="296">
        <v>0</v>
      </c>
      <c r="E42" s="304"/>
      <c r="F42" s="304"/>
      <c r="G42" s="304"/>
      <c r="H42" s="304"/>
      <c r="I42" s="304"/>
      <c r="J42" s="304"/>
      <c r="K42" s="304"/>
    </row>
    <row r="43" spans="1:11" ht="15.6">
      <c r="A43" s="297"/>
      <c r="B43" s="306" t="s">
        <v>26</v>
      </c>
      <c r="C43" s="307"/>
      <c r="D43" s="296">
        <v>3</v>
      </c>
      <c r="E43" s="304"/>
      <c r="F43" s="304"/>
      <c r="G43" s="304"/>
      <c r="H43" s="304"/>
      <c r="I43" s="304"/>
      <c r="J43" s="304"/>
      <c r="K43" s="304"/>
    </row>
    <row r="44" spans="1:11" ht="32.25" customHeight="1">
      <c r="A44" s="297"/>
      <c r="B44" s="479" t="s">
        <v>27</v>
      </c>
      <c r="C44" s="480"/>
      <c r="D44" s="294">
        <v>33</v>
      </c>
      <c r="E44" s="308"/>
      <c r="F44" s="304"/>
      <c r="G44" s="301"/>
      <c r="H44" s="304"/>
      <c r="I44" s="301"/>
      <c r="J44" s="301"/>
      <c r="K44" s="301"/>
    </row>
    <row r="45" spans="1:11" ht="15.6">
      <c r="A45" s="297"/>
      <c r="B45" s="301"/>
      <c r="C45" s="301"/>
      <c r="D45" s="301"/>
      <c r="E45" s="301"/>
      <c r="F45" s="301"/>
      <c r="G45" s="301"/>
      <c r="H45" s="301"/>
      <c r="I45" s="301"/>
      <c r="J45" s="301"/>
      <c r="K45" s="301"/>
    </row>
    <row r="46" spans="1:11" ht="15.6">
      <c r="A46" s="297"/>
      <c r="B46" s="301" t="s">
        <v>28</v>
      </c>
      <c r="C46" s="301"/>
      <c r="D46" s="301"/>
      <c r="E46" s="309"/>
      <c r="F46" s="297" t="s">
        <v>20</v>
      </c>
      <c r="G46" s="298"/>
      <c r="H46" s="297" t="s">
        <v>21</v>
      </c>
      <c r="I46" s="301"/>
      <c r="J46" s="301"/>
      <c r="K46" s="301"/>
    </row>
    <row r="48" spans="1:11" ht="15.6">
      <c r="A48" s="484" t="s">
        <v>276</v>
      </c>
      <c r="B48" s="484"/>
      <c r="C48" s="484"/>
      <c r="D48" s="484"/>
      <c r="E48" s="292"/>
      <c r="F48" s="292"/>
      <c r="G48" s="292"/>
      <c r="H48" s="292"/>
      <c r="I48" s="292"/>
      <c r="J48" s="292"/>
      <c r="K48" s="292"/>
    </row>
    <row r="49" spans="1:11" ht="15.6">
      <c r="A49" s="291"/>
      <c r="B49" s="485" t="s">
        <v>210</v>
      </c>
      <c r="C49" s="485"/>
      <c r="D49" s="292"/>
      <c r="E49" s="292"/>
      <c r="F49" s="292"/>
      <c r="G49" s="292"/>
      <c r="H49" s="292"/>
      <c r="I49" s="292"/>
      <c r="J49" s="292"/>
      <c r="K49" s="292"/>
    </row>
    <row r="50" spans="1:11">
      <c r="A50" s="471" t="s">
        <v>6</v>
      </c>
      <c r="B50" s="471" t="s">
        <v>7</v>
      </c>
      <c r="C50" s="471" t="s">
        <v>8</v>
      </c>
      <c r="D50" s="477" t="s">
        <v>9</v>
      </c>
      <c r="E50" s="477"/>
      <c r="F50" s="477"/>
      <c r="G50" s="477"/>
      <c r="H50" s="477"/>
      <c r="I50" s="477"/>
      <c r="J50" s="477"/>
      <c r="K50" s="466" t="s">
        <v>10</v>
      </c>
    </row>
    <row r="51" spans="1:11">
      <c r="A51" s="472"/>
      <c r="B51" s="474"/>
      <c r="C51" s="474"/>
      <c r="D51" s="477"/>
      <c r="E51" s="477"/>
      <c r="F51" s="477"/>
      <c r="G51" s="477"/>
      <c r="H51" s="477"/>
      <c r="I51" s="477"/>
      <c r="J51" s="477"/>
      <c r="K51" s="467"/>
    </row>
    <row r="52" spans="1:11" ht="30.6" customHeight="1">
      <c r="A52" s="472"/>
      <c r="B52" s="474"/>
      <c r="C52" s="476"/>
      <c r="D52" s="295" t="s">
        <v>11</v>
      </c>
      <c r="E52" s="469" t="s">
        <v>12</v>
      </c>
      <c r="F52" s="470"/>
      <c r="G52" s="469" t="s">
        <v>13</v>
      </c>
      <c r="H52" s="470"/>
      <c r="I52" s="469" t="s">
        <v>14</v>
      </c>
      <c r="J52" s="470"/>
      <c r="K52" s="468"/>
    </row>
    <row r="53" spans="1:11" ht="15.6">
      <c r="A53" s="473"/>
      <c r="B53" s="475"/>
      <c r="C53" s="296" t="s">
        <v>15</v>
      </c>
      <c r="D53" s="296" t="s">
        <v>15</v>
      </c>
      <c r="E53" s="297" t="s">
        <v>15</v>
      </c>
      <c r="F53" s="298" t="s">
        <v>16</v>
      </c>
      <c r="G53" s="297" t="s">
        <v>15</v>
      </c>
      <c r="H53" s="298" t="s">
        <v>16</v>
      </c>
      <c r="I53" s="297" t="s">
        <v>15</v>
      </c>
      <c r="J53" s="298" t="s">
        <v>16</v>
      </c>
      <c r="K53" s="299"/>
    </row>
    <row r="54" spans="1:11" s="326" customFormat="1" ht="31.2">
      <c r="A54" s="296">
        <v>1</v>
      </c>
      <c r="B54" s="321" t="s">
        <v>267</v>
      </c>
      <c r="C54" s="296">
        <v>10</v>
      </c>
      <c r="D54" s="296">
        <v>10</v>
      </c>
      <c r="E54" s="296">
        <v>6</v>
      </c>
      <c r="F54" s="322">
        <f t="shared" ref="F54:F55" si="3">E54*100/D54</f>
        <v>60</v>
      </c>
      <c r="G54" s="296">
        <v>3</v>
      </c>
      <c r="H54" s="322">
        <f t="shared" ref="H54:H55" si="4">G54*100/D54</f>
        <v>30</v>
      </c>
      <c r="I54" s="296">
        <v>1</v>
      </c>
      <c r="J54" s="322">
        <f t="shared" ref="J54:J55" si="5">I54*100/C54</f>
        <v>10</v>
      </c>
      <c r="K54" s="323"/>
    </row>
    <row r="55" spans="1:11" s="326" customFormat="1" ht="46.8">
      <c r="A55" s="296">
        <v>2</v>
      </c>
      <c r="B55" s="321" t="s">
        <v>268</v>
      </c>
      <c r="C55" s="296">
        <v>41</v>
      </c>
      <c r="D55" s="296">
        <v>41</v>
      </c>
      <c r="E55" s="296">
        <v>28</v>
      </c>
      <c r="F55" s="322">
        <f t="shared" si="3"/>
        <v>68.292682926829272</v>
      </c>
      <c r="G55" s="296">
        <v>13</v>
      </c>
      <c r="H55" s="322">
        <f t="shared" si="4"/>
        <v>31.707317073170731</v>
      </c>
      <c r="I55" s="296">
        <v>0</v>
      </c>
      <c r="J55" s="322">
        <f t="shared" si="5"/>
        <v>0</v>
      </c>
      <c r="K55" s="323"/>
    </row>
    <row r="56" spans="1:11" ht="15.6">
      <c r="A56" s="297"/>
      <c r="B56" s="301"/>
      <c r="C56" s="301"/>
      <c r="D56" s="301"/>
      <c r="E56" s="301"/>
      <c r="F56" s="301"/>
      <c r="G56" s="301"/>
      <c r="H56" s="301"/>
      <c r="I56" s="301"/>
      <c r="J56" s="301"/>
      <c r="K56" s="301"/>
    </row>
    <row r="57" spans="1:11" ht="15.6">
      <c r="A57" s="297"/>
      <c r="B57" s="302" t="s">
        <v>19</v>
      </c>
      <c r="C57" s="301"/>
      <c r="D57" s="301"/>
      <c r="E57" s="300">
        <v>7</v>
      </c>
      <c r="F57" s="297" t="s">
        <v>20</v>
      </c>
      <c r="G57" s="296">
        <v>13.7</v>
      </c>
      <c r="H57" s="297" t="s">
        <v>21</v>
      </c>
      <c r="I57" s="303"/>
      <c r="J57" s="303"/>
      <c r="K57" s="301"/>
    </row>
    <row r="58" spans="1:11" ht="15.6">
      <c r="A58" s="297"/>
      <c r="B58" s="301"/>
      <c r="C58" s="301"/>
      <c r="D58" s="301"/>
      <c r="E58" s="304"/>
      <c r="F58" s="297"/>
      <c r="G58" s="305"/>
      <c r="H58" s="297"/>
      <c r="I58" s="301"/>
      <c r="J58" s="301"/>
      <c r="K58" s="301"/>
    </row>
    <row r="59" spans="1:11" ht="15.6">
      <c r="A59" s="297"/>
      <c r="B59" s="301" t="s">
        <v>22</v>
      </c>
      <c r="C59" s="301"/>
      <c r="D59" s="301"/>
      <c r="E59" s="301"/>
      <c r="F59" s="301"/>
      <c r="G59" s="301"/>
      <c r="H59" s="301"/>
      <c r="I59" s="301"/>
      <c r="J59" s="301"/>
      <c r="K59" s="301"/>
    </row>
    <row r="60" spans="1:11" ht="15.6">
      <c r="A60" s="297"/>
      <c r="B60" s="306" t="s">
        <v>23</v>
      </c>
      <c r="C60" s="307"/>
      <c r="D60" s="296">
        <v>9</v>
      </c>
      <c r="E60" s="304"/>
      <c r="F60" s="304"/>
      <c r="G60" s="304"/>
      <c r="H60" s="304"/>
      <c r="I60" s="304"/>
      <c r="J60" s="304"/>
      <c r="K60" s="304"/>
    </row>
    <row r="61" spans="1:11" ht="15.6">
      <c r="A61" s="297"/>
      <c r="B61" s="306" t="s">
        <v>24</v>
      </c>
      <c r="C61" s="307"/>
      <c r="D61" s="296">
        <v>6</v>
      </c>
      <c r="E61" s="304"/>
      <c r="F61" s="304"/>
      <c r="G61" s="304"/>
      <c r="H61" s="304"/>
      <c r="I61" s="304"/>
      <c r="J61" s="304"/>
      <c r="K61" s="304"/>
    </row>
    <row r="62" spans="1:11" ht="15.6">
      <c r="A62" s="297"/>
      <c r="B62" s="306" t="s">
        <v>25</v>
      </c>
      <c r="C62" s="307"/>
      <c r="D62" s="296">
        <v>0</v>
      </c>
      <c r="E62" s="304"/>
      <c r="F62" s="304"/>
      <c r="G62" s="304"/>
      <c r="H62" s="304"/>
      <c r="I62" s="304"/>
      <c r="J62" s="304"/>
      <c r="K62" s="304"/>
    </row>
    <row r="63" spans="1:11" ht="15.6">
      <c r="A63" s="297"/>
      <c r="B63" s="306" t="s">
        <v>26</v>
      </c>
      <c r="C63" s="307"/>
      <c r="D63" s="296">
        <v>4</v>
      </c>
      <c r="E63" s="304"/>
      <c r="F63" s="304"/>
      <c r="G63" s="304"/>
      <c r="H63" s="304"/>
      <c r="I63" s="304"/>
      <c r="J63" s="304"/>
      <c r="K63" s="304"/>
    </row>
    <row r="64" spans="1:11" ht="29.25" customHeight="1">
      <c r="A64" s="297"/>
      <c r="B64" s="479" t="s">
        <v>27</v>
      </c>
      <c r="C64" s="480"/>
      <c r="D64" s="294">
        <v>51</v>
      </c>
      <c r="E64" s="308"/>
      <c r="F64" s="304"/>
      <c r="G64" s="301"/>
      <c r="H64" s="304"/>
      <c r="I64" s="301"/>
      <c r="J64" s="301"/>
      <c r="K64" s="301"/>
    </row>
    <row r="65" spans="1:11" ht="15.6">
      <c r="A65" s="297"/>
      <c r="B65" s="301"/>
      <c r="C65" s="301"/>
      <c r="D65" s="301"/>
      <c r="E65" s="301"/>
      <c r="F65" s="301"/>
      <c r="G65" s="301"/>
      <c r="H65" s="301"/>
      <c r="I65" s="301"/>
      <c r="J65" s="301"/>
      <c r="K65" s="301"/>
    </row>
    <row r="66" spans="1:11" ht="15.6">
      <c r="A66" s="297"/>
      <c r="B66" s="301" t="s">
        <v>28</v>
      </c>
      <c r="C66" s="301"/>
      <c r="D66" s="301"/>
      <c r="E66" s="309"/>
      <c r="F66" s="297" t="s">
        <v>20</v>
      </c>
      <c r="G66" s="298"/>
      <c r="H66" s="297" t="s">
        <v>21</v>
      </c>
      <c r="I66" s="301"/>
      <c r="J66" s="301"/>
      <c r="K66" s="301"/>
    </row>
    <row r="68" spans="1:11" ht="15.6">
      <c r="A68" s="291"/>
      <c r="B68" s="483" t="s">
        <v>269</v>
      </c>
      <c r="C68" s="483"/>
      <c r="D68" s="483"/>
      <c r="E68" s="292"/>
      <c r="F68" s="292"/>
      <c r="G68" s="292"/>
      <c r="H68" s="292"/>
      <c r="I68" s="292"/>
      <c r="J68" s="292"/>
      <c r="K68" s="292"/>
    </row>
    <row r="69" spans="1:11" ht="15.6">
      <c r="A69" s="291"/>
      <c r="B69" s="293" t="s">
        <v>210</v>
      </c>
      <c r="C69" s="292"/>
      <c r="D69" s="292"/>
      <c r="E69" s="292"/>
      <c r="F69" s="292"/>
      <c r="G69" s="292"/>
      <c r="H69" s="292"/>
      <c r="I69" s="292"/>
      <c r="J69" s="292"/>
      <c r="K69" s="292"/>
    </row>
    <row r="70" spans="1:11">
      <c r="A70" s="471" t="s">
        <v>6</v>
      </c>
      <c r="B70" s="471" t="s">
        <v>7</v>
      </c>
      <c r="C70" s="471" t="s">
        <v>8</v>
      </c>
      <c r="D70" s="477" t="s">
        <v>9</v>
      </c>
      <c r="E70" s="477"/>
      <c r="F70" s="477"/>
      <c r="G70" s="477"/>
      <c r="H70" s="477"/>
      <c r="I70" s="477"/>
      <c r="J70" s="477"/>
      <c r="K70" s="466" t="s">
        <v>10</v>
      </c>
    </row>
    <row r="71" spans="1:11">
      <c r="A71" s="472"/>
      <c r="B71" s="474"/>
      <c r="C71" s="474"/>
      <c r="D71" s="477"/>
      <c r="E71" s="477"/>
      <c r="F71" s="477"/>
      <c r="G71" s="477"/>
      <c r="H71" s="477"/>
      <c r="I71" s="477"/>
      <c r="J71" s="477"/>
      <c r="K71" s="467"/>
    </row>
    <row r="72" spans="1:11" ht="30.6" customHeight="1">
      <c r="A72" s="472"/>
      <c r="B72" s="474"/>
      <c r="C72" s="476"/>
      <c r="D72" s="295" t="s">
        <v>11</v>
      </c>
      <c r="E72" s="469" t="s">
        <v>12</v>
      </c>
      <c r="F72" s="470"/>
      <c r="G72" s="469" t="s">
        <v>13</v>
      </c>
      <c r="H72" s="470"/>
      <c r="I72" s="469" t="s">
        <v>14</v>
      </c>
      <c r="J72" s="470"/>
      <c r="K72" s="468"/>
    </row>
    <row r="73" spans="1:11" ht="15.6">
      <c r="A73" s="473"/>
      <c r="B73" s="475"/>
      <c r="C73" s="296" t="s">
        <v>15</v>
      </c>
      <c r="D73" s="296" t="s">
        <v>15</v>
      </c>
      <c r="E73" s="297" t="s">
        <v>15</v>
      </c>
      <c r="F73" s="298" t="s">
        <v>16</v>
      </c>
      <c r="G73" s="297" t="s">
        <v>15</v>
      </c>
      <c r="H73" s="298" t="s">
        <v>16</v>
      </c>
      <c r="I73" s="297" t="s">
        <v>15</v>
      </c>
      <c r="J73" s="298" t="s">
        <v>16</v>
      </c>
      <c r="K73" s="299"/>
    </row>
    <row r="74" spans="1:11" s="326" customFormat="1" ht="31.2">
      <c r="A74" s="296">
        <v>1</v>
      </c>
      <c r="B74" s="321" t="s">
        <v>270</v>
      </c>
      <c r="C74" s="296">
        <v>1</v>
      </c>
      <c r="D74" s="296">
        <v>1</v>
      </c>
      <c r="E74" s="296">
        <v>1</v>
      </c>
      <c r="F74" s="296">
        <f t="shared" ref="F74" si="6">E74*100/D74</f>
        <v>100</v>
      </c>
      <c r="G74" s="296">
        <v>0</v>
      </c>
      <c r="H74" s="296">
        <f t="shared" ref="H74" si="7">G74*100/D74</f>
        <v>0</v>
      </c>
      <c r="I74" s="296">
        <v>0</v>
      </c>
      <c r="J74" s="296">
        <f t="shared" ref="J74" si="8">I74*100/C74</f>
        <v>0</v>
      </c>
      <c r="K74" s="323"/>
    </row>
    <row r="75" spans="1:11" ht="15.6">
      <c r="A75" s="297"/>
      <c r="B75" s="301"/>
      <c r="C75" s="301"/>
      <c r="D75" s="301"/>
      <c r="E75" s="301"/>
      <c r="F75" s="301"/>
      <c r="G75" s="301"/>
      <c r="H75" s="301"/>
      <c r="I75" s="301"/>
      <c r="J75" s="301"/>
      <c r="K75" s="301"/>
    </row>
    <row r="76" spans="1:11" ht="15.6">
      <c r="A76" s="297"/>
      <c r="B76" s="302" t="s">
        <v>19</v>
      </c>
      <c r="C76" s="301"/>
      <c r="D76" s="301"/>
      <c r="E76" s="296">
        <v>0</v>
      </c>
      <c r="F76" s="297" t="s">
        <v>20</v>
      </c>
      <c r="G76" s="296">
        <v>0</v>
      </c>
      <c r="H76" s="297" t="s">
        <v>21</v>
      </c>
      <c r="I76" s="303"/>
      <c r="J76" s="303"/>
      <c r="K76" s="301"/>
    </row>
    <row r="77" spans="1:11" ht="15.6">
      <c r="A77" s="297"/>
      <c r="B77" s="301"/>
      <c r="C77" s="301"/>
      <c r="D77" s="301"/>
      <c r="E77" s="304"/>
      <c r="F77" s="297"/>
      <c r="G77" s="305"/>
      <c r="H77" s="297"/>
      <c r="I77" s="301"/>
      <c r="J77" s="301"/>
      <c r="K77" s="301"/>
    </row>
    <row r="78" spans="1:11" ht="15.6">
      <c r="A78" s="297"/>
      <c r="B78" s="301" t="s">
        <v>22</v>
      </c>
      <c r="C78" s="301"/>
      <c r="D78" s="301"/>
      <c r="E78" s="301"/>
      <c r="F78" s="301"/>
      <c r="G78" s="301"/>
      <c r="H78" s="301"/>
      <c r="I78" s="301"/>
      <c r="J78" s="301"/>
      <c r="K78" s="301"/>
    </row>
    <row r="79" spans="1:11" ht="15.6">
      <c r="A79" s="297"/>
      <c r="B79" s="306" t="s">
        <v>23</v>
      </c>
      <c r="C79" s="307"/>
      <c r="D79" s="296">
        <v>0</v>
      </c>
      <c r="E79" s="304"/>
      <c r="F79" s="304"/>
      <c r="G79" s="304"/>
      <c r="H79" s="304"/>
      <c r="I79" s="304"/>
      <c r="J79" s="304"/>
      <c r="K79" s="304"/>
    </row>
    <row r="80" spans="1:11" ht="15.6">
      <c r="A80" s="297"/>
      <c r="B80" s="306" t="s">
        <v>24</v>
      </c>
      <c r="C80" s="307"/>
      <c r="D80" s="296">
        <v>0</v>
      </c>
      <c r="E80" s="304"/>
      <c r="F80" s="304"/>
      <c r="G80" s="304"/>
      <c r="H80" s="304"/>
      <c r="I80" s="304"/>
      <c r="J80" s="304"/>
      <c r="K80" s="304"/>
    </row>
    <row r="81" spans="1:11" ht="15.6">
      <c r="A81" s="297"/>
      <c r="B81" s="306" t="s">
        <v>25</v>
      </c>
      <c r="C81" s="307"/>
      <c r="D81" s="296">
        <v>0</v>
      </c>
      <c r="E81" s="304"/>
      <c r="F81" s="304"/>
      <c r="G81" s="304"/>
      <c r="H81" s="304"/>
      <c r="I81" s="304"/>
      <c r="J81" s="304"/>
      <c r="K81" s="304"/>
    </row>
    <row r="82" spans="1:11" ht="15.6">
      <c r="A82" s="297"/>
      <c r="B82" s="306" t="s">
        <v>26</v>
      </c>
      <c r="C82" s="307"/>
      <c r="D82" s="296">
        <v>0</v>
      </c>
      <c r="E82" s="304"/>
      <c r="F82" s="304"/>
      <c r="G82" s="304"/>
      <c r="H82" s="304"/>
      <c r="I82" s="304"/>
      <c r="J82" s="304"/>
      <c r="K82" s="304"/>
    </row>
    <row r="83" spans="1:11" ht="29.25" customHeight="1">
      <c r="A83" s="297"/>
      <c r="B83" s="479" t="s">
        <v>27</v>
      </c>
      <c r="C83" s="480"/>
      <c r="D83" s="294">
        <v>1</v>
      </c>
      <c r="E83" s="308"/>
      <c r="F83" s="304"/>
      <c r="G83" s="301"/>
      <c r="H83" s="304"/>
      <c r="I83" s="301"/>
      <c r="J83" s="301"/>
      <c r="K83" s="301"/>
    </row>
    <row r="84" spans="1:11" ht="15.6">
      <c r="A84" s="297"/>
      <c r="B84" s="301"/>
      <c r="C84" s="301"/>
      <c r="D84" s="301"/>
      <c r="E84" s="301"/>
      <c r="F84" s="301"/>
      <c r="G84" s="301"/>
      <c r="H84" s="301"/>
      <c r="I84" s="301"/>
      <c r="J84" s="301"/>
      <c r="K84" s="301"/>
    </row>
    <row r="85" spans="1:11" ht="15.6">
      <c r="A85" s="297"/>
      <c r="B85" s="301" t="s">
        <v>28</v>
      </c>
      <c r="C85" s="301"/>
      <c r="D85" s="301"/>
      <c r="E85" s="309"/>
      <c r="F85" s="297" t="s">
        <v>20</v>
      </c>
      <c r="G85" s="298"/>
      <c r="H85" s="297" t="s">
        <v>21</v>
      </c>
      <c r="I85" s="301"/>
      <c r="J85" s="301"/>
      <c r="K85" s="301"/>
    </row>
    <row r="86" spans="1:11" ht="15.6">
      <c r="A86" s="297"/>
      <c r="B86" s="301"/>
      <c r="C86" s="301"/>
      <c r="D86" s="301"/>
      <c r="E86" s="310"/>
      <c r="F86" s="297"/>
      <c r="G86" s="305"/>
      <c r="H86" s="297"/>
      <c r="I86" s="301"/>
      <c r="J86" s="301"/>
      <c r="K86" s="301"/>
    </row>
    <row r="87" spans="1:11" ht="15.6">
      <c r="A87" s="297"/>
      <c r="B87" s="301"/>
      <c r="C87" s="301"/>
      <c r="D87" s="301"/>
      <c r="E87" s="310"/>
      <c r="F87" s="297"/>
      <c r="G87" s="305"/>
      <c r="H87" s="297"/>
      <c r="I87" s="301"/>
      <c r="J87" s="301"/>
      <c r="K87" s="301"/>
    </row>
    <row r="88" spans="1:11" ht="15.6">
      <c r="A88" s="486" t="s">
        <v>32</v>
      </c>
      <c r="B88" s="487"/>
      <c r="C88" s="487"/>
      <c r="D88" s="487"/>
      <c r="E88" s="487"/>
      <c r="F88" s="487"/>
      <c r="G88" s="487"/>
      <c r="H88" s="487"/>
      <c r="I88" s="487"/>
      <c r="J88" s="487"/>
      <c r="K88" s="487"/>
    </row>
    <row r="89" spans="1:11" ht="15.6">
      <c r="A89" s="291"/>
      <c r="B89" s="292"/>
      <c r="C89" s="292"/>
      <c r="D89" s="292"/>
      <c r="E89" s="292"/>
      <c r="F89" s="292"/>
      <c r="G89" s="292"/>
      <c r="H89" s="292"/>
      <c r="I89" s="292"/>
      <c r="J89" s="292"/>
      <c r="K89" s="292"/>
    </row>
    <row r="90" spans="1:11" ht="15.6" customHeight="1">
      <c r="A90" s="486" t="s">
        <v>277</v>
      </c>
      <c r="B90" s="486"/>
      <c r="C90" s="486"/>
      <c r="D90" s="486"/>
      <c r="E90" s="292"/>
      <c r="F90" s="292"/>
      <c r="G90" s="292"/>
      <c r="H90" s="292"/>
      <c r="I90" s="292"/>
      <c r="J90" s="292"/>
      <c r="K90" s="292"/>
    </row>
    <row r="91" spans="1:11" ht="15.6">
      <c r="A91" s="291"/>
      <c r="B91" s="485" t="s">
        <v>210</v>
      </c>
      <c r="C91" s="485"/>
      <c r="D91" s="485"/>
      <c r="E91" s="292"/>
      <c r="F91" s="292"/>
      <c r="G91" s="292"/>
      <c r="H91" s="292"/>
      <c r="I91" s="292"/>
      <c r="J91" s="292"/>
      <c r="K91" s="292"/>
    </row>
    <row r="92" spans="1:11">
      <c r="A92" s="471" t="s">
        <v>6</v>
      </c>
      <c r="B92" s="471" t="s">
        <v>137</v>
      </c>
      <c r="C92" s="471" t="s">
        <v>8</v>
      </c>
      <c r="D92" s="477" t="s">
        <v>9</v>
      </c>
      <c r="E92" s="477"/>
      <c r="F92" s="477"/>
      <c r="G92" s="477"/>
      <c r="H92" s="477"/>
      <c r="I92" s="477"/>
      <c r="J92" s="477"/>
      <c r="K92" s="466" t="s">
        <v>10</v>
      </c>
    </row>
    <row r="93" spans="1:11">
      <c r="A93" s="472"/>
      <c r="B93" s="474"/>
      <c r="C93" s="474"/>
      <c r="D93" s="477"/>
      <c r="E93" s="477"/>
      <c r="F93" s="477"/>
      <c r="G93" s="477"/>
      <c r="H93" s="477"/>
      <c r="I93" s="477"/>
      <c r="J93" s="477"/>
      <c r="K93" s="467"/>
    </row>
    <row r="94" spans="1:11" ht="15.6">
      <c r="A94" s="472"/>
      <c r="B94" s="474"/>
      <c r="C94" s="476"/>
      <c r="D94" s="295" t="s">
        <v>11</v>
      </c>
      <c r="E94" s="469" t="s">
        <v>12</v>
      </c>
      <c r="F94" s="470"/>
      <c r="G94" s="469" t="s">
        <v>13</v>
      </c>
      <c r="H94" s="470"/>
      <c r="I94" s="469" t="s">
        <v>14</v>
      </c>
      <c r="J94" s="470"/>
      <c r="K94" s="468"/>
    </row>
    <row r="95" spans="1:11" ht="15.6">
      <c r="A95" s="473"/>
      <c r="B95" s="475"/>
      <c r="C95" s="296" t="s">
        <v>15</v>
      </c>
      <c r="D95" s="296" t="s">
        <v>15</v>
      </c>
      <c r="E95" s="297" t="s">
        <v>15</v>
      </c>
      <c r="F95" s="298" t="s">
        <v>16</v>
      </c>
      <c r="G95" s="297" t="s">
        <v>15</v>
      </c>
      <c r="H95" s="298" t="s">
        <v>16</v>
      </c>
      <c r="I95" s="297" t="s">
        <v>15</v>
      </c>
      <c r="J95" s="298" t="s">
        <v>16</v>
      </c>
      <c r="K95" s="299"/>
    </row>
    <row r="96" spans="1:11" s="326" customFormat="1" ht="46.8">
      <c r="A96" s="296">
        <v>1</v>
      </c>
      <c r="B96" s="321" t="s">
        <v>271</v>
      </c>
      <c r="C96" s="296">
        <v>7</v>
      </c>
      <c r="D96" s="296">
        <v>7</v>
      </c>
      <c r="E96" s="296">
        <v>6</v>
      </c>
      <c r="F96" s="296">
        <v>85.7</v>
      </c>
      <c r="G96" s="296">
        <v>1</v>
      </c>
      <c r="H96" s="296">
        <v>14.3</v>
      </c>
      <c r="I96" s="296">
        <v>0</v>
      </c>
      <c r="J96" s="296">
        <v>0</v>
      </c>
      <c r="K96" s="323"/>
    </row>
    <row r="97" spans="1:11" ht="15.6">
      <c r="A97" s="297"/>
      <c r="B97" s="301"/>
      <c r="C97" s="301"/>
      <c r="D97" s="301"/>
      <c r="E97" s="301"/>
      <c r="F97" s="301"/>
      <c r="G97" s="301"/>
      <c r="H97" s="301"/>
      <c r="I97" s="301"/>
      <c r="J97" s="301"/>
      <c r="K97" s="301"/>
    </row>
    <row r="98" spans="1:11" ht="15.6">
      <c r="A98" s="297"/>
      <c r="B98" s="302" t="s">
        <v>19</v>
      </c>
      <c r="C98" s="301"/>
      <c r="D98" s="301"/>
      <c r="E98" s="296">
        <v>3</v>
      </c>
      <c r="F98" s="297" t="s">
        <v>20</v>
      </c>
      <c r="G98" s="296">
        <v>42.8</v>
      </c>
      <c r="H98" s="297" t="s">
        <v>21</v>
      </c>
      <c r="I98" s="303"/>
      <c r="J98" s="303"/>
      <c r="K98" s="301"/>
    </row>
    <row r="99" spans="1:11" customFormat="1" ht="15" customHeight="1">
      <c r="B99" s="274" t="s">
        <v>34</v>
      </c>
      <c r="C99" s="243"/>
      <c r="D99" s="243"/>
      <c r="E99" s="246"/>
      <c r="F99" s="245" t="s">
        <v>20</v>
      </c>
      <c r="G99" s="245"/>
      <c r="H99" s="245"/>
      <c r="I99" s="243"/>
    </row>
    <row r="100" spans="1:11" ht="15.6">
      <c r="A100" s="297"/>
      <c r="B100" s="301"/>
      <c r="C100" s="301"/>
      <c r="D100" s="301"/>
      <c r="E100" s="304"/>
      <c r="F100" s="297"/>
      <c r="G100" s="305"/>
      <c r="H100" s="297"/>
      <c r="I100" s="301"/>
      <c r="J100" s="301"/>
      <c r="K100" s="301"/>
    </row>
    <row r="101" spans="1:11" ht="15.6">
      <c r="A101" s="297"/>
      <c r="B101" s="301" t="s">
        <v>22</v>
      </c>
      <c r="C101" s="301"/>
      <c r="D101" s="301"/>
      <c r="E101" s="301"/>
      <c r="F101" s="301"/>
      <c r="G101" s="301"/>
      <c r="H101" s="301"/>
      <c r="I101" s="301"/>
      <c r="J101" s="301"/>
      <c r="K101" s="301"/>
    </row>
    <row r="102" spans="1:11" ht="15.6">
      <c r="A102" s="297"/>
      <c r="B102" s="306" t="s">
        <v>23</v>
      </c>
      <c r="C102" s="307"/>
      <c r="D102" s="296">
        <v>1</v>
      </c>
      <c r="E102" s="304"/>
      <c r="F102" s="304"/>
      <c r="G102" s="304"/>
      <c r="H102" s="304"/>
      <c r="I102" s="304"/>
      <c r="J102" s="304"/>
      <c r="K102" s="304"/>
    </row>
    <row r="103" spans="1:11" ht="15.6">
      <c r="A103" s="297"/>
      <c r="B103" s="306" t="s">
        <v>24</v>
      </c>
      <c r="C103" s="307"/>
      <c r="D103" s="296">
        <v>6</v>
      </c>
      <c r="E103" s="304"/>
      <c r="F103" s="304"/>
      <c r="G103" s="304"/>
      <c r="H103" s="304"/>
      <c r="I103" s="304"/>
      <c r="J103" s="304"/>
      <c r="K103" s="304"/>
    </row>
    <row r="104" spans="1:11" ht="15.6">
      <c r="A104" s="297"/>
      <c r="B104" s="306" t="s">
        <v>25</v>
      </c>
      <c r="C104" s="307"/>
      <c r="D104" s="296">
        <v>0</v>
      </c>
      <c r="E104" s="304"/>
      <c r="F104" s="304"/>
      <c r="G104" s="304"/>
      <c r="H104" s="304"/>
      <c r="I104" s="304"/>
      <c r="J104" s="304"/>
      <c r="K104" s="304"/>
    </row>
    <row r="105" spans="1:11" ht="15.6">
      <c r="A105" s="297"/>
      <c r="B105" s="306" t="s">
        <v>26</v>
      </c>
      <c r="C105" s="307"/>
      <c r="D105" s="296">
        <v>7</v>
      </c>
      <c r="E105" s="304"/>
      <c r="F105" s="304"/>
      <c r="G105" s="304"/>
      <c r="H105" s="304"/>
      <c r="I105" s="304"/>
      <c r="J105" s="304"/>
      <c r="K105" s="304"/>
    </row>
    <row r="106" spans="1:11" ht="31.2" customHeight="1">
      <c r="A106" s="297"/>
      <c r="B106" s="479" t="s">
        <v>27</v>
      </c>
      <c r="C106" s="480"/>
      <c r="D106" s="294">
        <v>7</v>
      </c>
      <c r="E106" s="308"/>
      <c r="F106" s="304"/>
      <c r="G106" s="301"/>
      <c r="H106" s="304"/>
      <c r="I106" s="301"/>
      <c r="J106" s="301"/>
      <c r="K106" s="301"/>
    </row>
    <row r="107" spans="1:11" ht="15.6">
      <c r="A107" s="297"/>
      <c r="B107" s="301"/>
      <c r="C107" s="301"/>
      <c r="D107" s="301"/>
      <c r="E107" s="301"/>
      <c r="F107" s="301"/>
      <c r="G107" s="301"/>
      <c r="H107" s="301"/>
      <c r="I107" s="301"/>
      <c r="J107" s="301"/>
      <c r="K107" s="301"/>
    </row>
    <row r="108" spans="1:11" ht="15.6">
      <c r="A108" s="297"/>
      <c r="B108" s="301" t="s">
        <v>28</v>
      </c>
      <c r="C108" s="301"/>
      <c r="D108" s="301"/>
      <c r="E108" s="309"/>
      <c r="F108" s="297" t="s">
        <v>20</v>
      </c>
      <c r="G108" s="298"/>
      <c r="H108" s="297" t="s">
        <v>21</v>
      </c>
      <c r="I108" s="301"/>
      <c r="J108" s="301"/>
      <c r="K108" s="301"/>
    </row>
    <row r="109" spans="1:11" ht="15.6">
      <c r="A109" s="297"/>
      <c r="B109" s="301"/>
      <c r="C109" s="301"/>
      <c r="D109" s="301"/>
      <c r="E109" s="310"/>
      <c r="F109" s="297"/>
      <c r="G109" s="305"/>
      <c r="H109" s="297"/>
      <c r="I109" s="301"/>
      <c r="J109" s="301"/>
      <c r="K109" s="301"/>
    </row>
    <row r="110" spans="1:11" ht="15.6" customHeight="1">
      <c r="A110" s="483" t="s">
        <v>276</v>
      </c>
      <c r="B110" s="483"/>
      <c r="C110" s="483"/>
      <c r="D110" s="483"/>
      <c r="E110" s="292"/>
      <c r="F110" s="292"/>
      <c r="G110" s="292"/>
      <c r="H110" s="292"/>
      <c r="I110" s="292"/>
      <c r="J110" s="292"/>
      <c r="K110" s="292"/>
    </row>
    <row r="111" spans="1:11" ht="15.6">
      <c r="A111" s="291"/>
      <c r="B111" s="328" t="s">
        <v>210</v>
      </c>
      <c r="C111" s="292"/>
      <c r="D111" s="292"/>
      <c r="E111" s="292"/>
      <c r="F111" s="292"/>
      <c r="G111" s="292"/>
      <c r="H111" s="292"/>
      <c r="I111" s="292"/>
      <c r="J111" s="292"/>
      <c r="K111" s="292"/>
    </row>
    <row r="112" spans="1:11">
      <c r="A112" s="471" t="s">
        <v>6</v>
      </c>
      <c r="B112" s="471" t="s">
        <v>137</v>
      </c>
      <c r="C112" s="471" t="s">
        <v>8</v>
      </c>
      <c r="D112" s="477" t="s">
        <v>9</v>
      </c>
      <c r="E112" s="477"/>
      <c r="F112" s="477"/>
      <c r="G112" s="477"/>
      <c r="H112" s="477"/>
      <c r="I112" s="477"/>
      <c r="J112" s="477"/>
      <c r="K112" s="466" t="s">
        <v>10</v>
      </c>
    </row>
    <row r="113" spans="1:11">
      <c r="A113" s="472"/>
      <c r="B113" s="474"/>
      <c r="C113" s="474"/>
      <c r="D113" s="477"/>
      <c r="E113" s="477"/>
      <c r="F113" s="477"/>
      <c r="G113" s="477"/>
      <c r="H113" s="477"/>
      <c r="I113" s="477"/>
      <c r="J113" s="477"/>
      <c r="K113" s="467"/>
    </row>
    <row r="114" spans="1:11" ht="15.6">
      <c r="A114" s="472"/>
      <c r="B114" s="474"/>
      <c r="C114" s="476"/>
      <c r="D114" s="295" t="s">
        <v>11</v>
      </c>
      <c r="E114" s="469" t="s">
        <v>12</v>
      </c>
      <c r="F114" s="470"/>
      <c r="G114" s="469" t="s">
        <v>13</v>
      </c>
      <c r="H114" s="470"/>
      <c r="I114" s="469" t="s">
        <v>14</v>
      </c>
      <c r="J114" s="470"/>
      <c r="K114" s="468"/>
    </row>
    <row r="115" spans="1:11" ht="15.6">
      <c r="A115" s="473"/>
      <c r="B115" s="475"/>
      <c r="C115" s="296" t="s">
        <v>15</v>
      </c>
      <c r="D115" s="296" t="s">
        <v>15</v>
      </c>
      <c r="E115" s="297" t="s">
        <v>15</v>
      </c>
      <c r="F115" s="298" t="s">
        <v>16</v>
      </c>
      <c r="G115" s="297" t="s">
        <v>15</v>
      </c>
      <c r="H115" s="298" t="s">
        <v>16</v>
      </c>
      <c r="I115" s="297" t="s">
        <v>15</v>
      </c>
      <c r="J115" s="298" t="s">
        <v>16</v>
      </c>
      <c r="K115" s="299"/>
    </row>
    <row r="116" spans="1:11" s="326" customFormat="1" ht="31.2">
      <c r="A116" s="296">
        <v>1</v>
      </c>
      <c r="B116" s="321" t="s">
        <v>272</v>
      </c>
      <c r="C116" s="296">
        <v>2</v>
      </c>
      <c r="D116" s="296">
        <v>2</v>
      </c>
      <c r="E116" s="296">
        <v>2</v>
      </c>
      <c r="F116" s="296">
        <v>100</v>
      </c>
      <c r="G116" s="296">
        <v>0</v>
      </c>
      <c r="H116" s="296">
        <v>0</v>
      </c>
      <c r="I116" s="296">
        <v>0</v>
      </c>
      <c r="J116" s="296">
        <v>0</v>
      </c>
      <c r="K116" s="323"/>
    </row>
    <row r="117" spans="1:11" ht="15.6">
      <c r="A117" s="297"/>
      <c r="B117" s="301"/>
      <c r="C117" s="301"/>
      <c r="D117" s="301"/>
      <c r="E117" s="301"/>
      <c r="F117" s="301"/>
      <c r="G117" s="301"/>
      <c r="H117" s="301"/>
      <c r="I117" s="301"/>
      <c r="J117" s="301"/>
      <c r="K117" s="301"/>
    </row>
    <row r="118" spans="1:11" ht="15.6">
      <c r="A118" s="297"/>
      <c r="B118" s="302" t="s">
        <v>19</v>
      </c>
      <c r="C118" s="301"/>
      <c r="D118" s="301"/>
      <c r="E118" s="296">
        <v>1</v>
      </c>
      <c r="F118" s="297" t="s">
        <v>20</v>
      </c>
      <c r="G118" s="296">
        <v>50</v>
      </c>
      <c r="H118" s="297" t="s">
        <v>21</v>
      </c>
      <c r="I118" s="303"/>
      <c r="J118" s="303"/>
      <c r="K118" s="301"/>
    </row>
    <row r="119" spans="1:11" customFormat="1" ht="15" customHeight="1">
      <c r="B119" s="274" t="s">
        <v>34</v>
      </c>
      <c r="C119" s="243"/>
      <c r="D119" s="243"/>
      <c r="E119" s="246"/>
      <c r="F119" s="245" t="s">
        <v>20</v>
      </c>
      <c r="G119" s="245"/>
      <c r="H119" s="245"/>
      <c r="I119" s="243"/>
    </row>
    <row r="120" spans="1:11" customFormat="1" ht="15" customHeight="1">
      <c r="B120" s="274"/>
      <c r="C120" s="243"/>
      <c r="D120" s="243"/>
      <c r="E120" s="250"/>
      <c r="F120" s="245"/>
      <c r="G120" s="245"/>
      <c r="H120" s="245"/>
      <c r="I120" s="243"/>
    </row>
    <row r="121" spans="1:11" ht="15.6">
      <c r="A121" s="297"/>
      <c r="B121" s="301" t="s">
        <v>22</v>
      </c>
      <c r="C121" s="301"/>
      <c r="D121" s="301"/>
      <c r="E121" s="301"/>
      <c r="F121" s="301"/>
      <c r="G121" s="301"/>
      <c r="H121" s="301"/>
      <c r="I121" s="301"/>
      <c r="J121" s="301"/>
      <c r="K121" s="301"/>
    </row>
    <row r="122" spans="1:11" ht="15.6">
      <c r="A122" s="297"/>
      <c r="B122" s="306" t="s">
        <v>23</v>
      </c>
      <c r="C122" s="307"/>
      <c r="D122" s="296">
        <v>2</v>
      </c>
      <c r="E122" s="304"/>
      <c r="F122" s="304"/>
      <c r="G122" s="304"/>
      <c r="H122" s="304"/>
      <c r="I122" s="304"/>
      <c r="J122" s="304"/>
      <c r="K122" s="304"/>
    </row>
    <row r="123" spans="1:11" ht="15.6">
      <c r="A123" s="297"/>
      <c r="B123" s="306" t="s">
        <v>24</v>
      </c>
      <c r="C123" s="307"/>
      <c r="D123" s="296">
        <v>0</v>
      </c>
      <c r="E123" s="304"/>
      <c r="F123" s="304"/>
      <c r="G123" s="304"/>
      <c r="H123" s="304"/>
      <c r="I123" s="304"/>
      <c r="J123" s="304"/>
      <c r="K123" s="304"/>
    </row>
    <row r="124" spans="1:11" ht="15.6">
      <c r="A124" s="297"/>
      <c r="B124" s="306" t="s">
        <v>25</v>
      </c>
      <c r="C124" s="307"/>
      <c r="D124" s="296">
        <v>0</v>
      </c>
      <c r="E124" s="304"/>
      <c r="F124" s="304"/>
      <c r="G124" s="304"/>
      <c r="H124" s="304"/>
      <c r="I124" s="304"/>
      <c r="J124" s="304"/>
      <c r="K124" s="304"/>
    </row>
    <row r="125" spans="1:11" ht="15.6">
      <c r="A125" s="297"/>
      <c r="B125" s="306" t="s">
        <v>26</v>
      </c>
      <c r="C125" s="307"/>
      <c r="D125" s="296">
        <v>0</v>
      </c>
      <c r="E125" s="304"/>
      <c r="F125" s="304"/>
      <c r="G125" s="304"/>
      <c r="H125" s="304"/>
      <c r="I125" s="304"/>
      <c r="J125" s="304"/>
      <c r="K125" s="304"/>
    </row>
    <row r="126" spans="1:11" ht="31.8" customHeight="1">
      <c r="A126" s="297"/>
      <c r="B126" s="479" t="s">
        <v>27</v>
      </c>
      <c r="C126" s="480"/>
      <c r="D126" s="294">
        <v>2</v>
      </c>
      <c r="E126" s="308"/>
      <c r="F126" s="304"/>
      <c r="G126" s="301"/>
      <c r="H126" s="304"/>
      <c r="I126" s="301"/>
      <c r="J126" s="301"/>
      <c r="K126" s="301"/>
    </row>
    <row r="127" spans="1:11" ht="15.6">
      <c r="A127" s="297"/>
      <c r="B127" s="301"/>
      <c r="C127" s="301"/>
      <c r="D127" s="301"/>
      <c r="E127" s="301"/>
      <c r="F127" s="301"/>
      <c r="G127" s="301"/>
      <c r="H127" s="301"/>
      <c r="I127" s="301"/>
      <c r="J127" s="301"/>
      <c r="K127" s="301"/>
    </row>
    <row r="128" spans="1:11" ht="15.6">
      <c r="A128" s="297"/>
      <c r="B128" s="301" t="s">
        <v>28</v>
      </c>
      <c r="C128" s="301"/>
      <c r="D128" s="301"/>
      <c r="E128" s="309"/>
      <c r="F128" s="297" t="s">
        <v>20</v>
      </c>
      <c r="G128" s="298"/>
      <c r="H128" s="297" t="s">
        <v>21</v>
      </c>
      <c r="I128" s="301"/>
      <c r="J128" s="301"/>
      <c r="K128" s="301"/>
    </row>
    <row r="129" spans="1:11" ht="15.6">
      <c r="A129" s="297"/>
      <c r="B129" s="301"/>
      <c r="C129" s="301"/>
      <c r="D129" s="301"/>
      <c r="E129" s="310"/>
      <c r="F129" s="297"/>
      <c r="G129" s="305"/>
      <c r="H129" s="297"/>
      <c r="I129" s="301"/>
      <c r="J129" s="301"/>
      <c r="K129" s="301"/>
    </row>
    <row r="131" spans="1:11" ht="20.399999999999999">
      <c r="B131" s="311" t="s">
        <v>36</v>
      </c>
      <c r="C131" s="312"/>
      <c r="D131" s="312"/>
      <c r="E131" s="312"/>
      <c r="F131" s="312"/>
      <c r="G131" s="312"/>
      <c r="H131" s="312"/>
      <c r="I131" s="313"/>
      <c r="J131" s="313"/>
      <c r="K131" s="313"/>
    </row>
    <row r="132" spans="1:11" ht="18" customHeight="1">
      <c r="B132" s="481" t="s">
        <v>138</v>
      </c>
      <c r="C132" s="482"/>
      <c r="D132" s="482"/>
      <c r="E132" s="482"/>
      <c r="F132" s="482"/>
      <c r="G132" s="482"/>
      <c r="H132" s="482"/>
      <c r="I132" s="482"/>
      <c r="J132" s="482"/>
      <c r="K132" s="482"/>
    </row>
    <row r="133" spans="1:11" ht="18" customHeight="1">
      <c r="B133" s="482"/>
      <c r="C133" s="482"/>
      <c r="D133" s="482"/>
      <c r="E133" s="482"/>
      <c r="F133" s="482"/>
      <c r="G133" s="482"/>
      <c r="H133" s="482"/>
      <c r="I133" s="482"/>
      <c r="J133" s="482"/>
      <c r="K133" s="482"/>
    </row>
    <row r="134" spans="1:11" ht="18" customHeight="1">
      <c r="B134" s="482"/>
      <c r="C134" s="482"/>
      <c r="D134" s="482"/>
      <c r="E134" s="482"/>
      <c r="F134" s="482"/>
      <c r="G134" s="482"/>
      <c r="H134" s="482"/>
      <c r="I134" s="482"/>
      <c r="J134" s="482"/>
      <c r="K134" s="482"/>
    </row>
    <row r="135" spans="1:11" ht="18" customHeight="1">
      <c r="B135" s="482"/>
      <c r="C135" s="482"/>
      <c r="D135" s="482"/>
      <c r="E135" s="482"/>
      <c r="F135" s="482"/>
      <c r="G135" s="482"/>
      <c r="H135" s="482"/>
      <c r="I135" s="482"/>
      <c r="J135" s="482"/>
      <c r="K135" s="482"/>
    </row>
    <row r="136" spans="1:11" ht="18" customHeight="1">
      <c r="B136" s="482"/>
      <c r="C136" s="482"/>
      <c r="D136" s="482"/>
      <c r="E136" s="482"/>
      <c r="F136" s="482"/>
      <c r="G136" s="482"/>
      <c r="H136" s="482"/>
      <c r="I136" s="482"/>
      <c r="J136" s="482"/>
      <c r="K136" s="482"/>
    </row>
    <row r="137" spans="1:11" ht="18" customHeight="1">
      <c r="B137" s="482"/>
      <c r="C137" s="482"/>
      <c r="D137" s="482"/>
      <c r="E137" s="482"/>
      <c r="F137" s="482"/>
      <c r="G137" s="482"/>
      <c r="H137" s="482"/>
      <c r="I137" s="482"/>
      <c r="J137" s="482"/>
      <c r="K137" s="482"/>
    </row>
    <row r="138" spans="1:11" ht="18" customHeight="1">
      <c r="B138" s="314"/>
      <c r="C138" s="314"/>
      <c r="D138" s="314"/>
      <c r="E138" s="314"/>
      <c r="F138" s="314"/>
      <c r="G138" s="314"/>
      <c r="H138" s="314"/>
      <c r="I138" s="314"/>
      <c r="J138" s="314"/>
      <c r="K138" s="314"/>
    </row>
    <row r="139" spans="1:11" ht="18" customHeight="1">
      <c r="B139" s="314"/>
      <c r="C139" s="314"/>
      <c r="D139" s="314"/>
      <c r="E139" s="314"/>
      <c r="F139" s="314"/>
      <c r="G139" s="314"/>
      <c r="H139" s="314"/>
      <c r="I139" s="314"/>
      <c r="J139" s="314"/>
      <c r="K139" s="314"/>
    </row>
    <row r="141" spans="1:11" ht="15.6">
      <c r="B141" s="327" t="s">
        <v>83</v>
      </c>
      <c r="C141" s="315" t="s">
        <v>139</v>
      </c>
      <c r="D141" s="316" t="s">
        <v>43</v>
      </c>
      <c r="E141" s="317"/>
      <c r="F141" s="317"/>
      <c r="G141" s="478" t="s">
        <v>140</v>
      </c>
      <c r="H141" s="478"/>
      <c r="I141" s="478"/>
      <c r="J141" s="478"/>
      <c r="K141" s="478"/>
    </row>
    <row r="142" spans="1:11" ht="26.4">
      <c r="B142" s="318" t="s">
        <v>141</v>
      </c>
      <c r="C142" s="319" t="s">
        <v>45</v>
      </c>
      <c r="D142" s="462" t="s">
        <v>46</v>
      </c>
      <c r="E142" s="463"/>
      <c r="F142" s="319"/>
      <c r="G142" s="464" t="s">
        <v>136</v>
      </c>
      <c r="H142" s="465"/>
      <c r="I142" s="465"/>
      <c r="J142" s="465"/>
      <c r="K142" s="465"/>
    </row>
  </sheetData>
  <mergeCells count="74">
    <mergeCell ref="B49:C49"/>
    <mergeCell ref="A48:D48"/>
    <mergeCell ref="A90:D90"/>
    <mergeCell ref="B91:D91"/>
    <mergeCell ref="A110:D110"/>
    <mergeCell ref="A50:A53"/>
    <mergeCell ref="B50:B53"/>
    <mergeCell ref="C50:C52"/>
    <mergeCell ref="D50:J51"/>
    <mergeCell ref="A88:K88"/>
    <mergeCell ref="A70:A73"/>
    <mergeCell ref="K92:K94"/>
    <mergeCell ref="E94:F94"/>
    <mergeCell ref="G94:H94"/>
    <mergeCell ref="I94:J94"/>
    <mergeCell ref="A92:A95"/>
    <mergeCell ref="A1:K1"/>
    <mergeCell ref="A2:K2"/>
    <mergeCell ref="A3:K3"/>
    <mergeCell ref="A4:K4"/>
    <mergeCell ref="A5:K5"/>
    <mergeCell ref="A7:K7"/>
    <mergeCell ref="A11:A14"/>
    <mergeCell ref="B11:B14"/>
    <mergeCell ref="C11:C13"/>
    <mergeCell ref="D11:J12"/>
    <mergeCell ref="K11:K13"/>
    <mergeCell ref="E13:F13"/>
    <mergeCell ref="G13:H13"/>
    <mergeCell ref="I13:J13"/>
    <mergeCell ref="B10:C10"/>
    <mergeCell ref="B24:C24"/>
    <mergeCell ref="A30:A33"/>
    <mergeCell ref="B30:B33"/>
    <mergeCell ref="C30:C32"/>
    <mergeCell ref="D30:J31"/>
    <mergeCell ref="A28:D28"/>
    <mergeCell ref="B29:D29"/>
    <mergeCell ref="K30:K32"/>
    <mergeCell ref="E32:F32"/>
    <mergeCell ref="G32:H32"/>
    <mergeCell ref="I32:J32"/>
    <mergeCell ref="B44:C44"/>
    <mergeCell ref="K50:K52"/>
    <mergeCell ref="E52:F52"/>
    <mergeCell ref="G52:H52"/>
    <mergeCell ref="I52:J52"/>
    <mergeCell ref="B83:C83"/>
    <mergeCell ref="B64:C64"/>
    <mergeCell ref="B68:D68"/>
    <mergeCell ref="B70:B73"/>
    <mergeCell ref="C70:C72"/>
    <mergeCell ref="D70:J71"/>
    <mergeCell ref="K70:K72"/>
    <mergeCell ref="E72:F72"/>
    <mergeCell ref="G72:H72"/>
    <mergeCell ref="I72:J72"/>
    <mergeCell ref="B92:B95"/>
    <mergeCell ref="C92:C94"/>
    <mergeCell ref="D92:J93"/>
    <mergeCell ref="B126:C126"/>
    <mergeCell ref="B132:K137"/>
    <mergeCell ref="B106:C106"/>
    <mergeCell ref="A112:A115"/>
    <mergeCell ref="B112:B115"/>
    <mergeCell ref="C112:C114"/>
    <mergeCell ref="D112:J113"/>
    <mergeCell ref="G141:K141"/>
    <mergeCell ref="D142:E142"/>
    <mergeCell ref="G142:K142"/>
    <mergeCell ref="K112:K114"/>
    <mergeCell ref="E114:F114"/>
    <mergeCell ref="G114:H114"/>
    <mergeCell ref="I114:J114"/>
  </mergeCells>
  <pageMargins left="0.7" right="0.7" top="0.75" bottom="0.75" header="0.3" footer="0.3"/>
  <pageSetup paperSize="9" scale="54" orientation="portrait" r:id="rId1"/>
  <rowBreaks count="1" manualBreakCount="1">
    <brk id="67" max="10"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50"/>
  <sheetViews>
    <sheetView view="pageBreakPreview" topLeftCell="A142" zoomScaleNormal="80" zoomScaleSheetLayoutView="100" zoomScalePageLayoutView="50" workbookViewId="0">
      <selection activeCell="G22" sqref="G22"/>
    </sheetView>
  </sheetViews>
  <sheetFormatPr defaultRowHeight="13.2"/>
  <cols>
    <col min="1" max="1" width="5.109375" style="18" customWidth="1"/>
    <col min="2" max="2" width="33.33203125" style="16" customWidth="1"/>
    <col min="3" max="3" width="12.44140625" style="16" customWidth="1"/>
    <col min="4" max="4" width="9.109375" style="16" customWidth="1"/>
    <col min="5" max="5" width="6" style="16" customWidth="1"/>
    <col min="6" max="6" width="6.33203125" style="16" customWidth="1"/>
    <col min="7" max="7" width="5.88671875" style="16" customWidth="1"/>
    <col min="8" max="8" width="6" style="16" customWidth="1"/>
    <col min="9" max="9" width="5.88671875" style="16" customWidth="1"/>
    <col min="10" max="10" width="6.109375" style="16" customWidth="1"/>
    <col min="11" max="11" width="15.6640625" style="16" customWidth="1"/>
    <col min="12" max="12" width="9.109375" style="16" customWidth="1"/>
    <col min="13" max="13" width="8.88671875" style="17"/>
    <col min="14" max="14" width="20" style="17" customWidth="1"/>
    <col min="15" max="256" width="8.88671875" style="17"/>
    <col min="257" max="257" width="5.109375" style="17" customWidth="1"/>
    <col min="258" max="258" width="33.33203125" style="17" customWidth="1"/>
    <col min="259" max="259" width="12.44140625" style="17" customWidth="1"/>
    <col min="260" max="260" width="9.109375" style="17" customWidth="1"/>
    <col min="261" max="261" width="6" style="17" customWidth="1"/>
    <col min="262" max="262" width="6.33203125" style="17" customWidth="1"/>
    <col min="263" max="263" width="5.88671875" style="17" customWidth="1"/>
    <col min="264" max="264" width="6" style="17" customWidth="1"/>
    <col min="265" max="265" width="5.88671875" style="17" customWidth="1"/>
    <col min="266" max="266" width="6.109375" style="17" customWidth="1"/>
    <col min="267" max="267" width="14.33203125" style="17" customWidth="1"/>
    <col min="268" max="268" width="9.109375" style="17" customWidth="1"/>
    <col min="269" max="269" width="8.88671875" style="17"/>
    <col min="270" max="270" width="20" style="17" customWidth="1"/>
    <col min="271" max="512" width="8.88671875" style="17"/>
    <col min="513" max="513" width="5.109375" style="17" customWidth="1"/>
    <col min="514" max="514" width="33.33203125" style="17" customWidth="1"/>
    <col min="515" max="515" width="12.44140625" style="17" customWidth="1"/>
    <col min="516" max="516" width="9.109375" style="17" customWidth="1"/>
    <col min="517" max="517" width="6" style="17" customWidth="1"/>
    <col min="518" max="518" width="6.33203125" style="17" customWidth="1"/>
    <col min="519" max="519" width="5.88671875" style="17" customWidth="1"/>
    <col min="520" max="520" width="6" style="17" customWidth="1"/>
    <col min="521" max="521" width="5.88671875" style="17" customWidth="1"/>
    <col min="522" max="522" width="6.109375" style="17" customWidth="1"/>
    <col min="523" max="523" width="14.33203125" style="17" customWidth="1"/>
    <col min="524" max="524" width="9.109375" style="17" customWidth="1"/>
    <col min="525" max="525" width="8.88671875" style="17"/>
    <col min="526" max="526" width="20" style="17" customWidth="1"/>
    <col min="527" max="768" width="8.88671875" style="17"/>
    <col min="769" max="769" width="5.109375" style="17" customWidth="1"/>
    <col min="770" max="770" width="33.33203125" style="17" customWidth="1"/>
    <col min="771" max="771" width="12.44140625" style="17" customWidth="1"/>
    <col min="772" max="772" width="9.109375" style="17" customWidth="1"/>
    <col min="773" max="773" width="6" style="17" customWidth="1"/>
    <col min="774" max="774" width="6.33203125" style="17" customWidth="1"/>
    <col min="775" max="775" width="5.88671875" style="17" customWidth="1"/>
    <col min="776" max="776" width="6" style="17" customWidth="1"/>
    <col min="777" max="777" width="5.88671875" style="17" customWidth="1"/>
    <col min="778" max="778" width="6.109375" style="17" customWidth="1"/>
    <col min="779" max="779" width="14.33203125" style="17" customWidth="1"/>
    <col min="780" max="780" width="9.109375" style="17" customWidth="1"/>
    <col min="781" max="781" width="8.88671875" style="17"/>
    <col min="782" max="782" width="20" style="17" customWidth="1"/>
    <col min="783" max="1024" width="8.88671875" style="17"/>
    <col min="1025" max="1025" width="5.109375" style="17" customWidth="1"/>
    <col min="1026" max="1026" width="33.33203125" style="17" customWidth="1"/>
    <col min="1027" max="1027" width="12.44140625" style="17" customWidth="1"/>
    <col min="1028" max="1028" width="9.109375" style="17" customWidth="1"/>
    <col min="1029" max="1029" width="6" style="17" customWidth="1"/>
    <col min="1030" max="1030" width="6.33203125" style="17" customWidth="1"/>
    <col min="1031" max="1031" width="5.88671875" style="17" customWidth="1"/>
    <col min="1032" max="1032" width="6" style="17" customWidth="1"/>
    <col min="1033" max="1033" width="5.88671875" style="17" customWidth="1"/>
    <col min="1034" max="1034" width="6.109375" style="17" customWidth="1"/>
    <col min="1035" max="1035" width="14.33203125" style="17" customWidth="1"/>
    <col min="1036" max="1036" width="9.109375" style="17" customWidth="1"/>
    <col min="1037" max="1037" width="8.88671875" style="17"/>
    <col min="1038" max="1038" width="20" style="17" customWidth="1"/>
    <col min="1039" max="1280" width="8.88671875" style="17"/>
    <col min="1281" max="1281" width="5.109375" style="17" customWidth="1"/>
    <col min="1282" max="1282" width="33.33203125" style="17" customWidth="1"/>
    <col min="1283" max="1283" width="12.44140625" style="17" customWidth="1"/>
    <col min="1284" max="1284" width="9.109375" style="17" customWidth="1"/>
    <col min="1285" max="1285" width="6" style="17" customWidth="1"/>
    <col min="1286" max="1286" width="6.33203125" style="17" customWidth="1"/>
    <col min="1287" max="1287" width="5.88671875" style="17" customWidth="1"/>
    <col min="1288" max="1288" width="6" style="17" customWidth="1"/>
    <col min="1289" max="1289" width="5.88671875" style="17" customWidth="1"/>
    <col min="1290" max="1290" width="6.109375" style="17" customWidth="1"/>
    <col min="1291" max="1291" width="14.33203125" style="17" customWidth="1"/>
    <col min="1292" max="1292" width="9.109375" style="17" customWidth="1"/>
    <col min="1293" max="1293" width="8.88671875" style="17"/>
    <col min="1294" max="1294" width="20" style="17" customWidth="1"/>
    <col min="1295" max="1536" width="8.88671875" style="17"/>
    <col min="1537" max="1537" width="5.109375" style="17" customWidth="1"/>
    <col min="1538" max="1538" width="33.33203125" style="17" customWidth="1"/>
    <col min="1539" max="1539" width="12.44140625" style="17" customWidth="1"/>
    <col min="1540" max="1540" width="9.109375" style="17" customWidth="1"/>
    <col min="1541" max="1541" width="6" style="17" customWidth="1"/>
    <col min="1542" max="1542" width="6.33203125" style="17" customWidth="1"/>
    <col min="1543" max="1543" width="5.88671875" style="17" customWidth="1"/>
    <col min="1544" max="1544" width="6" style="17" customWidth="1"/>
    <col min="1545" max="1545" width="5.88671875" style="17" customWidth="1"/>
    <col min="1546" max="1546" width="6.109375" style="17" customWidth="1"/>
    <col min="1547" max="1547" width="14.33203125" style="17" customWidth="1"/>
    <col min="1548" max="1548" width="9.109375" style="17" customWidth="1"/>
    <col min="1549" max="1549" width="8.88671875" style="17"/>
    <col min="1550" max="1550" width="20" style="17" customWidth="1"/>
    <col min="1551" max="1792" width="8.88671875" style="17"/>
    <col min="1793" max="1793" width="5.109375" style="17" customWidth="1"/>
    <col min="1794" max="1794" width="33.33203125" style="17" customWidth="1"/>
    <col min="1795" max="1795" width="12.44140625" style="17" customWidth="1"/>
    <col min="1796" max="1796" width="9.109375" style="17" customWidth="1"/>
    <col min="1797" max="1797" width="6" style="17" customWidth="1"/>
    <col min="1798" max="1798" width="6.33203125" style="17" customWidth="1"/>
    <col min="1799" max="1799" width="5.88671875" style="17" customWidth="1"/>
    <col min="1800" max="1800" width="6" style="17" customWidth="1"/>
    <col min="1801" max="1801" width="5.88671875" style="17" customWidth="1"/>
    <col min="1802" max="1802" width="6.109375" style="17" customWidth="1"/>
    <col min="1803" max="1803" width="14.33203125" style="17" customWidth="1"/>
    <col min="1804" max="1804" width="9.109375" style="17" customWidth="1"/>
    <col min="1805" max="1805" width="8.88671875" style="17"/>
    <col min="1806" max="1806" width="20" style="17" customWidth="1"/>
    <col min="1807" max="2048" width="8.88671875" style="17"/>
    <col min="2049" max="2049" width="5.109375" style="17" customWidth="1"/>
    <col min="2050" max="2050" width="33.33203125" style="17" customWidth="1"/>
    <col min="2051" max="2051" width="12.44140625" style="17" customWidth="1"/>
    <col min="2052" max="2052" width="9.109375" style="17" customWidth="1"/>
    <col min="2053" max="2053" width="6" style="17" customWidth="1"/>
    <col min="2054" max="2054" width="6.33203125" style="17" customWidth="1"/>
    <col min="2055" max="2055" width="5.88671875" style="17" customWidth="1"/>
    <col min="2056" max="2056" width="6" style="17" customWidth="1"/>
    <col min="2057" max="2057" width="5.88671875" style="17" customWidth="1"/>
    <col min="2058" max="2058" width="6.109375" style="17" customWidth="1"/>
    <col min="2059" max="2059" width="14.33203125" style="17" customWidth="1"/>
    <col min="2060" max="2060" width="9.109375" style="17" customWidth="1"/>
    <col min="2061" max="2061" width="8.88671875" style="17"/>
    <col min="2062" max="2062" width="20" style="17" customWidth="1"/>
    <col min="2063" max="2304" width="8.88671875" style="17"/>
    <col min="2305" max="2305" width="5.109375" style="17" customWidth="1"/>
    <col min="2306" max="2306" width="33.33203125" style="17" customWidth="1"/>
    <col min="2307" max="2307" width="12.44140625" style="17" customWidth="1"/>
    <col min="2308" max="2308" width="9.109375" style="17" customWidth="1"/>
    <col min="2309" max="2309" width="6" style="17" customWidth="1"/>
    <col min="2310" max="2310" width="6.33203125" style="17" customWidth="1"/>
    <col min="2311" max="2311" width="5.88671875" style="17" customWidth="1"/>
    <col min="2312" max="2312" width="6" style="17" customWidth="1"/>
    <col min="2313" max="2313" width="5.88671875" style="17" customWidth="1"/>
    <col min="2314" max="2314" width="6.109375" style="17" customWidth="1"/>
    <col min="2315" max="2315" width="14.33203125" style="17" customWidth="1"/>
    <col min="2316" max="2316" width="9.109375" style="17" customWidth="1"/>
    <col min="2317" max="2317" width="8.88671875" style="17"/>
    <col min="2318" max="2318" width="20" style="17" customWidth="1"/>
    <col min="2319" max="2560" width="8.88671875" style="17"/>
    <col min="2561" max="2561" width="5.109375" style="17" customWidth="1"/>
    <col min="2562" max="2562" width="33.33203125" style="17" customWidth="1"/>
    <col min="2563" max="2563" width="12.44140625" style="17" customWidth="1"/>
    <col min="2564" max="2564" width="9.109375" style="17" customWidth="1"/>
    <col min="2565" max="2565" width="6" style="17" customWidth="1"/>
    <col min="2566" max="2566" width="6.33203125" style="17" customWidth="1"/>
    <col min="2567" max="2567" width="5.88671875" style="17" customWidth="1"/>
    <col min="2568" max="2568" width="6" style="17" customWidth="1"/>
    <col min="2569" max="2569" width="5.88671875" style="17" customWidth="1"/>
    <col min="2570" max="2570" width="6.109375" style="17" customWidth="1"/>
    <col min="2571" max="2571" width="14.33203125" style="17" customWidth="1"/>
    <col min="2572" max="2572" width="9.109375" style="17" customWidth="1"/>
    <col min="2573" max="2573" width="8.88671875" style="17"/>
    <col min="2574" max="2574" width="20" style="17" customWidth="1"/>
    <col min="2575" max="2816" width="8.88671875" style="17"/>
    <col min="2817" max="2817" width="5.109375" style="17" customWidth="1"/>
    <col min="2818" max="2818" width="33.33203125" style="17" customWidth="1"/>
    <col min="2819" max="2819" width="12.44140625" style="17" customWidth="1"/>
    <col min="2820" max="2820" width="9.109375" style="17" customWidth="1"/>
    <col min="2821" max="2821" width="6" style="17" customWidth="1"/>
    <col min="2822" max="2822" width="6.33203125" style="17" customWidth="1"/>
    <col min="2823" max="2823" width="5.88671875" style="17" customWidth="1"/>
    <col min="2824" max="2824" width="6" style="17" customWidth="1"/>
    <col min="2825" max="2825" width="5.88671875" style="17" customWidth="1"/>
    <col min="2826" max="2826" width="6.109375" style="17" customWidth="1"/>
    <col min="2827" max="2827" width="14.33203125" style="17" customWidth="1"/>
    <col min="2828" max="2828" width="9.109375" style="17" customWidth="1"/>
    <col min="2829" max="2829" width="8.88671875" style="17"/>
    <col min="2830" max="2830" width="20" style="17" customWidth="1"/>
    <col min="2831" max="3072" width="8.88671875" style="17"/>
    <col min="3073" max="3073" width="5.109375" style="17" customWidth="1"/>
    <col min="3074" max="3074" width="33.33203125" style="17" customWidth="1"/>
    <col min="3075" max="3075" width="12.44140625" style="17" customWidth="1"/>
    <col min="3076" max="3076" width="9.109375" style="17" customWidth="1"/>
    <col min="3077" max="3077" width="6" style="17" customWidth="1"/>
    <col min="3078" max="3078" width="6.33203125" style="17" customWidth="1"/>
    <col min="3079" max="3079" width="5.88671875" style="17" customWidth="1"/>
    <col min="3080" max="3080" width="6" style="17" customWidth="1"/>
    <col min="3081" max="3081" width="5.88671875" style="17" customWidth="1"/>
    <col min="3082" max="3082" width="6.109375" style="17" customWidth="1"/>
    <col min="3083" max="3083" width="14.33203125" style="17" customWidth="1"/>
    <col min="3084" max="3084" width="9.109375" style="17" customWidth="1"/>
    <col min="3085" max="3085" width="8.88671875" style="17"/>
    <col min="3086" max="3086" width="20" style="17" customWidth="1"/>
    <col min="3087" max="3328" width="8.88671875" style="17"/>
    <col min="3329" max="3329" width="5.109375" style="17" customWidth="1"/>
    <col min="3330" max="3330" width="33.33203125" style="17" customWidth="1"/>
    <col min="3331" max="3331" width="12.44140625" style="17" customWidth="1"/>
    <col min="3332" max="3332" width="9.109375" style="17" customWidth="1"/>
    <col min="3333" max="3333" width="6" style="17" customWidth="1"/>
    <col min="3334" max="3334" width="6.33203125" style="17" customWidth="1"/>
    <col min="3335" max="3335" width="5.88671875" style="17" customWidth="1"/>
    <col min="3336" max="3336" width="6" style="17" customWidth="1"/>
    <col min="3337" max="3337" width="5.88671875" style="17" customWidth="1"/>
    <col min="3338" max="3338" width="6.109375" style="17" customWidth="1"/>
    <col min="3339" max="3339" width="14.33203125" style="17" customWidth="1"/>
    <col min="3340" max="3340" width="9.109375" style="17" customWidth="1"/>
    <col min="3341" max="3341" width="8.88671875" style="17"/>
    <col min="3342" max="3342" width="20" style="17" customWidth="1"/>
    <col min="3343" max="3584" width="8.88671875" style="17"/>
    <col min="3585" max="3585" width="5.109375" style="17" customWidth="1"/>
    <col min="3586" max="3586" width="33.33203125" style="17" customWidth="1"/>
    <col min="3587" max="3587" width="12.44140625" style="17" customWidth="1"/>
    <col min="3588" max="3588" width="9.109375" style="17" customWidth="1"/>
    <col min="3589" max="3589" width="6" style="17" customWidth="1"/>
    <col min="3590" max="3590" width="6.33203125" style="17" customWidth="1"/>
    <col min="3591" max="3591" width="5.88671875" style="17" customWidth="1"/>
    <col min="3592" max="3592" width="6" style="17" customWidth="1"/>
    <col min="3593" max="3593" width="5.88671875" style="17" customWidth="1"/>
    <col min="3594" max="3594" width="6.109375" style="17" customWidth="1"/>
    <col min="3595" max="3595" width="14.33203125" style="17" customWidth="1"/>
    <col min="3596" max="3596" width="9.109375" style="17" customWidth="1"/>
    <col min="3597" max="3597" width="8.88671875" style="17"/>
    <col min="3598" max="3598" width="20" style="17" customWidth="1"/>
    <col min="3599" max="3840" width="8.88671875" style="17"/>
    <col min="3841" max="3841" width="5.109375" style="17" customWidth="1"/>
    <col min="3842" max="3842" width="33.33203125" style="17" customWidth="1"/>
    <col min="3843" max="3843" width="12.44140625" style="17" customWidth="1"/>
    <col min="3844" max="3844" width="9.109375" style="17" customWidth="1"/>
    <col min="3845" max="3845" width="6" style="17" customWidth="1"/>
    <col min="3846" max="3846" width="6.33203125" style="17" customWidth="1"/>
    <col min="3847" max="3847" width="5.88671875" style="17" customWidth="1"/>
    <col min="3848" max="3848" width="6" style="17" customWidth="1"/>
    <col min="3849" max="3849" width="5.88671875" style="17" customWidth="1"/>
    <col min="3850" max="3850" width="6.109375" style="17" customWidth="1"/>
    <col min="3851" max="3851" width="14.33203125" style="17" customWidth="1"/>
    <col min="3852" max="3852" width="9.109375" style="17" customWidth="1"/>
    <col min="3853" max="3853" width="8.88671875" style="17"/>
    <col min="3854" max="3854" width="20" style="17" customWidth="1"/>
    <col min="3855" max="4096" width="8.88671875" style="17"/>
    <col min="4097" max="4097" width="5.109375" style="17" customWidth="1"/>
    <col min="4098" max="4098" width="33.33203125" style="17" customWidth="1"/>
    <col min="4099" max="4099" width="12.44140625" style="17" customWidth="1"/>
    <col min="4100" max="4100" width="9.109375" style="17" customWidth="1"/>
    <col min="4101" max="4101" width="6" style="17" customWidth="1"/>
    <col min="4102" max="4102" width="6.33203125" style="17" customWidth="1"/>
    <col min="4103" max="4103" width="5.88671875" style="17" customWidth="1"/>
    <col min="4104" max="4104" width="6" style="17" customWidth="1"/>
    <col min="4105" max="4105" width="5.88671875" style="17" customWidth="1"/>
    <col min="4106" max="4106" width="6.109375" style="17" customWidth="1"/>
    <col min="4107" max="4107" width="14.33203125" style="17" customWidth="1"/>
    <col min="4108" max="4108" width="9.109375" style="17" customWidth="1"/>
    <col min="4109" max="4109" width="8.88671875" style="17"/>
    <col min="4110" max="4110" width="20" style="17" customWidth="1"/>
    <col min="4111" max="4352" width="8.88671875" style="17"/>
    <col min="4353" max="4353" width="5.109375" style="17" customWidth="1"/>
    <col min="4354" max="4354" width="33.33203125" style="17" customWidth="1"/>
    <col min="4355" max="4355" width="12.44140625" style="17" customWidth="1"/>
    <col min="4356" max="4356" width="9.109375" style="17" customWidth="1"/>
    <col min="4357" max="4357" width="6" style="17" customWidth="1"/>
    <col min="4358" max="4358" width="6.33203125" style="17" customWidth="1"/>
    <col min="4359" max="4359" width="5.88671875" style="17" customWidth="1"/>
    <col min="4360" max="4360" width="6" style="17" customWidth="1"/>
    <col min="4361" max="4361" width="5.88671875" style="17" customWidth="1"/>
    <col min="4362" max="4362" width="6.109375" style="17" customWidth="1"/>
    <col min="4363" max="4363" width="14.33203125" style="17" customWidth="1"/>
    <col min="4364" max="4364" width="9.109375" style="17" customWidth="1"/>
    <col min="4365" max="4365" width="8.88671875" style="17"/>
    <col min="4366" max="4366" width="20" style="17" customWidth="1"/>
    <col min="4367" max="4608" width="8.88671875" style="17"/>
    <col min="4609" max="4609" width="5.109375" style="17" customWidth="1"/>
    <col min="4610" max="4610" width="33.33203125" style="17" customWidth="1"/>
    <col min="4611" max="4611" width="12.44140625" style="17" customWidth="1"/>
    <col min="4612" max="4612" width="9.109375" style="17" customWidth="1"/>
    <col min="4613" max="4613" width="6" style="17" customWidth="1"/>
    <col min="4614" max="4614" width="6.33203125" style="17" customWidth="1"/>
    <col min="4615" max="4615" width="5.88671875" style="17" customWidth="1"/>
    <col min="4616" max="4616" width="6" style="17" customWidth="1"/>
    <col min="4617" max="4617" width="5.88671875" style="17" customWidth="1"/>
    <col min="4618" max="4618" width="6.109375" style="17" customWidth="1"/>
    <col min="4619" max="4619" width="14.33203125" style="17" customWidth="1"/>
    <col min="4620" max="4620" width="9.109375" style="17" customWidth="1"/>
    <col min="4621" max="4621" width="8.88671875" style="17"/>
    <col min="4622" max="4622" width="20" style="17" customWidth="1"/>
    <col min="4623" max="4864" width="8.88671875" style="17"/>
    <col min="4865" max="4865" width="5.109375" style="17" customWidth="1"/>
    <col min="4866" max="4866" width="33.33203125" style="17" customWidth="1"/>
    <col min="4867" max="4867" width="12.44140625" style="17" customWidth="1"/>
    <col min="4868" max="4868" width="9.109375" style="17" customWidth="1"/>
    <col min="4869" max="4869" width="6" style="17" customWidth="1"/>
    <col min="4870" max="4870" width="6.33203125" style="17" customWidth="1"/>
    <col min="4871" max="4871" width="5.88671875" style="17" customWidth="1"/>
    <col min="4872" max="4872" width="6" style="17" customWidth="1"/>
    <col min="4873" max="4873" width="5.88671875" style="17" customWidth="1"/>
    <col min="4874" max="4874" width="6.109375" style="17" customWidth="1"/>
    <col min="4875" max="4875" width="14.33203125" style="17" customWidth="1"/>
    <col min="4876" max="4876" width="9.109375" style="17" customWidth="1"/>
    <col min="4877" max="4877" width="8.88671875" style="17"/>
    <col min="4878" max="4878" width="20" style="17" customWidth="1"/>
    <col min="4879" max="5120" width="8.88671875" style="17"/>
    <col min="5121" max="5121" width="5.109375" style="17" customWidth="1"/>
    <col min="5122" max="5122" width="33.33203125" style="17" customWidth="1"/>
    <col min="5123" max="5123" width="12.44140625" style="17" customWidth="1"/>
    <col min="5124" max="5124" width="9.109375" style="17" customWidth="1"/>
    <col min="5125" max="5125" width="6" style="17" customWidth="1"/>
    <col min="5126" max="5126" width="6.33203125" style="17" customWidth="1"/>
    <col min="5127" max="5127" width="5.88671875" style="17" customWidth="1"/>
    <col min="5128" max="5128" width="6" style="17" customWidth="1"/>
    <col min="5129" max="5129" width="5.88671875" style="17" customWidth="1"/>
    <col min="5130" max="5130" width="6.109375" style="17" customWidth="1"/>
    <col min="5131" max="5131" width="14.33203125" style="17" customWidth="1"/>
    <col min="5132" max="5132" width="9.109375" style="17" customWidth="1"/>
    <col min="5133" max="5133" width="8.88671875" style="17"/>
    <col min="5134" max="5134" width="20" style="17" customWidth="1"/>
    <col min="5135" max="5376" width="8.88671875" style="17"/>
    <col min="5377" max="5377" width="5.109375" style="17" customWidth="1"/>
    <col min="5378" max="5378" width="33.33203125" style="17" customWidth="1"/>
    <col min="5379" max="5379" width="12.44140625" style="17" customWidth="1"/>
    <col min="5380" max="5380" width="9.109375" style="17" customWidth="1"/>
    <col min="5381" max="5381" width="6" style="17" customWidth="1"/>
    <col min="5382" max="5382" width="6.33203125" style="17" customWidth="1"/>
    <col min="5383" max="5383" width="5.88671875" style="17" customWidth="1"/>
    <col min="5384" max="5384" width="6" style="17" customWidth="1"/>
    <col min="5385" max="5385" width="5.88671875" style="17" customWidth="1"/>
    <col min="5386" max="5386" width="6.109375" style="17" customWidth="1"/>
    <col min="5387" max="5387" width="14.33203125" style="17" customWidth="1"/>
    <col min="5388" max="5388" width="9.109375" style="17" customWidth="1"/>
    <col min="5389" max="5389" width="8.88671875" style="17"/>
    <col min="5390" max="5390" width="20" style="17" customWidth="1"/>
    <col min="5391" max="5632" width="8.88671875" style="17"/>
    <col min="5633" max="5633" width="5.109375" style="17" customWidth="1"/>
    <col min="5634" max="5634" width="33.33203125" style="17" customWidth="1"/>
    <col min="5635" max="5635" width="12.44140625" style="17" customWidth="1"/>
    <col min="5636" max="5636" width="9.109375" style="17" customWidth="1"/>
    <col min="5637" max="5637" width="6" style="17" customWidth="1"/>
    <col min="5638" max="5638" width="6.33203125" style="17" customWidth="1"/>
    <col min="5639" max="5639" width="5.88671875" style="17" customWidth="1"/>
    <col min="5640" max="5640" width="6" style="17" customWidth="1"/>
    <col min="5641" max="5641" width="5.88671875" style="17" customWidth="1"/>
    <col min="5642" max="5642" width="6.109375" style="17" customWidth="1"/>
    <col min="5643" max="5643" width="14.33203125" style="17" customWidth="1"/>
    <col min="5644" max="5644" width="9.109375" style="17" customWidth="1"/>
    <col min="5645" max="5645" width="8.88671875" style="17"/>
    <col min="5646" max="5646" width="20" style="17" customWidth="1"/>
    <col min="5647" max="5888" width="8.88671875" style="17"/>
    <col min="5889" max="5889" width="5.109375" style="17" customWidth="1"/>
    <col min="5890" max="5890" width="33.33203125" style="17" customWidth="1"/>
    <col min="5891" max="5891" width="12.44140625" style="17" customWidth="1"/>
    <col min="5892" max="5892" width="9.109375" style="17" customWidth="1"/>
    <col min="5893" max="5893" width="6" style="17" customWidth="1"/>
    <col min="5894" max="5894" width="6.33203125" style="17" customWidth="1"/>
    <col min="5895" max="5895" width="5.88671875" style="17" customWidth="1"/>
    <col min="5896" max="5896" width="6" style="17" customWidth="1"/>
    <col min="5897" max="5897" width="5.88671875" style="17" customWidth="1"/>
    <col min="5898" max="5898" width="6.109375" style="17" customWidth="1"/>
    <col min="5899" max="5899" width="14.33203125" style="17" customWidth="1"/>
    <col min="5900" max="5900" width="9.109375" style="17" customWidth="1"/>
    <col min="5901" max="5901" width="8.88671875" style="17"/>
    <col min="5902" max="5902" width="20" style="17" customWidth="1"/>
    <col min="5903" max="6144" width="8.88671875" style="17"/>
    <col min="6145" max="6145" width="5.109375" style="17" customWidth="1"/>
    <col min="6146" max="6146" width="33.33203125" style="17" customWidth="1"/>
    <col min="6147" max="6147" width="12.44140625" style="17" customWidth="1"/>
    <col min="6148" max="6148" width="9.109375" style="17" customWidth="1"/>
    <col min="6149" max="6149" width="6" style="17" customWidth="1"/>
    <col min="6150" max="6150" width="6.33203125" style="17" customWidth="1"/>
    <col min="6151" max="6151" width="5.88671875" style="17" customWidth="1"/>
    <col min="6152" max="6152" width="6" style="17" customWidth="1"/>
    <col min="6153" max="6153" width="5.88671875" style="17" customWidth="1"/>
    <col min="6154" max="6154" width="6.109375" style="17" customWidth="1"/>
    <col min="6155" max="6155" width="14.33203125" style="17" customWidth="1"/>
    <col min="6156" max="6156" width="9.109375" style="17" customWidth="1"/>
    <col min="6157" max="6157" width="8.88671875" style="17"/>
    <col min="6158" max="6158" width="20" style="17" customWidth="1"/>
    <col min="6159" max="6400" width="8.88671875" style="17"/>
    <col min="6401" max="6401" width="5.109375" style="17" customWidth="1"/>
    <col min="6402" max="6402" width="33.33203125" style="17" customWidth="1"/>
    <col min="6403" max="6403" width="12.44140625" style="17" customWidth="1"/>
    <col min="6404" max="6404" width="9.109375" style="17" customWidth="1"/>
    <col min="6405" max="6405" width="6" style="17" customWidth="1"/>
    <col min="6406" max="6406" width="6.33203125" style="17" customWidth="1"/>
    <col min="6407" max="6407" width="5.88671875" style="17" customWidth="1"/>
    <col min="6408" max="6408" width="6" style="17" customWidth="1"/>
    <col min="6409" max="6409" width="5.88671875" style="17" customWidth="1"/>
    <col min="6410" max="6410" width="6.109375" style="17" customWidth="1"/>
    <col min="6411" max="6411" width="14.33203125" style="17" customWidth="1"/>
    <col min="6412" max="6412" width="9.109375" style="17" customWidth="1"/>
    <col min="6413" max="6413" width="8.88671875" style="17"/>
    <col min="6414" max="6414" width="20" style="17" customWidth="1"/>
    <col min="6415" max="6656" width="8.88671875" style="17"/>
    <col min="6657" max="6657" width="5.109375" style="17" customWidth="1"/>
    <col min="6658" max="6658" width="33.33203125" style="17" customWidth="1"/>
    <col min="6659" max="6659" width="12.44140625" style="17" customWidth="1"/>
    <col min="6660" max="6660" width="9.109375" style="17" customWidth="1"/>
    <col min="6661" max="6661" width="6" style="17" customWidth="1"/>
    <col min="6662" max="6662" width="6.33203125" style="17" customWidth="1"/>
    <col min="6663" max="6663" width="5.88671875" style="17" customWidth="1"/>
    <col min="6664" max="6664" width="6" style="17" customWidth="1"/>
    <col min="6665" max="6665" width="5.88671875" style="17" customWidth="1"/>
    <col min="6666" max="6666" width="6.109375" style="17" customWidth="1"/>
    <col min="6667" max="6667" width="14.33203125" style="17" customWidth="1"/>
    <col min="6668" max="6668" width="9.109375" style="17" customWidth="1"/>
    <col min="6669" max="6669" width="8.88671875" style="17"/>
    <col min="6670" max="6670" width="20" style="17" customWidth="1"/>
    <col min="6671" max="6912" width="8.88671875" style="17"/>
    <col min="6913" max="6913" width="5.109375" style="17" customWidth="1"/>
    <col min="6914" max="6914" width="33.33203125" style="17" customWidth="1"/>
    <col min="6915" max="6915" width="12.44140625" style="17" customWidth="1"/>
    <col min="6916" max="6916" width="9.109375" style="17" customWidth="1"/>
    <col min="6917" max="6917" width="6" style="17" customWidth="1"/>
    <col min="6918" max="6918" width="6.33203125" style="17" customWidth="1"/>
    <col min="6919" max="6919" width="5.88671875" style="17" customWidth="1"/>
    <col min="6920" max="6920" width="6" style="17" customWidth="1"/>
    <col min="6921" max="6921" width="5.88671875" style="17" customWidth="1"/>
    <col min="6922" max="6922" width="6.109375" style="17" customWidth="1"/>
    <col min="6923" max="6923" width="14.33203125" style="17" customWidth="1"/>
    <col min="6924" max="6924" width="9.109375" style="17" customWidth="1"/>
    <col min="6925" max="6925" width="8.88671875" style="17"/>
    <col min="6926" max="6926" width="20" style="17" customWidth="1"/>
    <col min="6927" max="7168" width="8.88671875" style="17"/>
    <col min="7169" max="7169" width="5.109375" style="17" customWidth="1"/>
    <col min="7170" max="7170" width="33.33203125" style="17" customWidth="1"/>
    <col min="7171" max="7171" width="12.44140625" style="17" customWidth="1"/>
    <col min="7172" max="7172" width="9.109375" style="17" customWidth="1"/>
    <col min="7173" max="7173" width="6" style="17" customWidth="1"/>
    <col min="7174" max="7174" width="6.33203125" style="17" customWidth="1"/>
    <col min="7175" max="7175" width="5.88671875" style="17" customWidth="1"/>
    <col min="7176" max="7176" width="6" style="17" customWidth="1"/>
    <col min="7177" max="7177" width="5.88671875" style="17" customWidth="1"/>
    <col min="7178" max="7178" width="6.109375" style="17" customWidth="1"/>
    <col min="7179" max="7179" width="14.33203125" style="17" customWidth="1"/>
    <col min="7180" max="7180" width="9.109375" style="17" customWidth="1"/>
    <col min="7181" max="7181" width="8.88671875" style="17"/>
    <col min="7182" max="7182" width="20" style="17" customWidth="1"/>
    <col min="7183" max="7424" width="8.88671875" style="17"/>
    <col min="7425" max="7425" width="5.109375" style="17" customWidth="1"/>
    <col min="7426" max="7426" width="33.33203125" style="17" customWidth="1"/>
    <col min="7427" max="7427" width="12.44140625" style="17" customWidth="1"/>
    <col min="7428" max="7428" width="9.109375" style="17" customWidth="1"/>
    <col min="7429" max="7429" width="6" style="17" customWidth="1"/>
    <col min="7430" max="7430" width="6.33203125" style="17" customWidth="1"/>
    <col min="7431" max="7431" width="5.88671875" style="17" customWidth="1"/>
    <col min="7432" max="7432" width="6" style="17" customWidth="1"/>
    <col min="7433" max="7433" width="5.88671875" style="17" customWidth="1"/>
    <col min="7434" max="7434" width="6.109375" style="17" customWidth="1"/>
    <col min="7435" max="7435" width="14.33203125" style="17" customWidth="1"/>
    <col min="7436" max="7436" width="9.109375" style="17" customWidth="1"/>
    <col min="7437" max="7437" width="8.88671875" style="17"/>
    <col min="7438" max="7438" width="20" style="17" customWidth="1"/>
    <col min="7439" max="7680" width="8.88671875" style="17"/>
    <col min="7681" max="7681" width="5.109375" style="17" customWidth="1"/>
    <col min="7682" max="7682" width="33.33203125" style="17" customWidth="1"/>
    <col min="7683" max="7683" width="12.44140625" style="17" customWidth="1"/>
    <col min="7684" max="7684" width="9.109375" style="17" customWidth="1"/>
    <col min="7685" max="7685" width="6" style="17" customWidth="1"/>
    <col min="7686" max="7686" width="6.33203125" style="17" customWidth="1"/>
    <col min="7687" max="7687" width="5.88671875" style="17" customWidth="1"/>
    <col min="7688" max="7688" width="6" style="17" customWidth="1"/>
    <col min="7689" max="7689" width="5.88671875" style="17" customWidth="1"/>
    <col min="7690" max="7690" width="6.109375" style="17" customWidth="1"/>
    <col min="7691" max="7691" width="14.33203125" style="17" customWidth="1"/>
    <col min="7692" max="7692" width="9.109375" style="17" customWidth="1"/>
    <col min="7693" max="7693" width="8.88671875" style="17"/>
    <col min="7694" max="7694" width="20" style="17" customWidth="1"/>
    <col min="7695" max="7936" width="8.88671875" style="17"/>
    <col min="7937" max="7937" width="5.109375" style="17" customWidth="1"/>
    <col min="7938" max="7938" width="33.33203125" style="17" customWidth="1"/>
    <col min="7939" max="7939" width="12.44140625" style="17" customWidth="1"/>
    <col min="7940" max="7940" width="9.109375" style="17" customWidth="1"/>
    <col min="7941" max="7941" width="6" style="17" customWidth="1"/>
    <col min="7942" max="7942" width="6.33203125" style="17" customWidth="1"/>
    <col min="7943" max="7943" width="5.88671875" style="17" customWidth="1"/>
    <col min="7944" max="7944" width="6" style="17" customWidth="1"/>
    <col min="7945" max="7945" width="5.88671875" style="17" customWidth="1"/>
    <col min="7946" max="7946" width="6.109375" style="17" customWidth="1"/>
    <col min="7947" max="7947" width="14.33203125" style="17" customWidth="1"/>
    <col min="7948" max="7948" width="9.109375" style="17" customWidth="1"/>
    <col min="7949" max="7949" width="8.88671875" style="17"/>
    <col min="7950" max="7950" width="20" style="17" customWidth="1"/>
    <col min="7951" max="8192" width="8.88671875" style="17"/>
    <col min="8193" max="8193" width="5.109375" style="17" customWidth="1"/>
    <col min="8194" max="8194" width="33.33203125" style="17" customWidth="1"/>
    <col min="8195" max="8195" width="12.44140625" style="17" customWidth="1"/>
    <col min="8196" max="8196" width="9.109375" style="17" customWidth="1"/>
    <col min="8197" max="8197" width="6" style="17" customWidth="1"/>
    <col min="8198" max="8198" width="6.33203125" style="17" customWidth="1"/>
    <col min="8199" max="8199" width="5.88671875" style="17" customWidth="1"/>
    <col min="8200" max="8200" width="6" style="17" customWidth="1"/>
    <col min="8201" max="8201" width="5.88671875" style="17" customWidth="1"/>
    <col min="8202" max="8202" width="6.109375" style="17" customWidth="1"/>
    <col min="8203" max="8203" width="14.33203125" style="17" customWidth="1"/>
    <col min="8204" max="8204" width="9.109375" style="17" customWidth="1"/>
    <col min="8205" max="8205" width="8.88671875" style="17"/>
    <col min="8206" max="8206" width="20" style="17" customWidth="1"/>
    <col min="8207" max="8448" width="8.88671875" style="17"/>
    <col min="8449" max="8449" width="5.109375" style="17" customWidth="1"/>
    <col min="8450" max="8450" width="33.33203125" style="17" customWidth="1"/>
    <col min="8451" max="8451" width="12.44140625" style="17" customWidth="1"/>
    <col min="8452" max="8452" width="9.109375" style="17" customWidth="1"/>
    <col min="8453" max="8453" width="6" style="17" customWidth="1"/>
    <col min="8454" max="8454" width="6.33203125" style="17" customWidth="1"/>
    <col min="8455" max="8455" width="5.88671875" style="17" customWidth="1"/>
    <col min="8456" max="8456" width="6" style="17" customWidth="1"/>
    <col min="8457" max="8457" width="5.88671875" style="17" customWidth="1"/>
    <col min="8458" max="8458" width="6.109375" style="17" customWidth="1"/>
    <col min="8459" max="8459" width="14.33203125" style="17" customWidth="1"/>
    <col min="8460" max="8460" width="9.109375" style="17" customWidth="1"/>
    <col min="8461" max="8461" width="8.88671875" style="17"/>
    <col min="8462" max="8462" width="20" style="17" customWidth="1"/>
    <col min="8463" max="8704" width="8.88671875" style="17"/>
    <col min="8705" max="8705" width="5.109375" style="17" customWidth="1"/>
    <col min="8706" max="8706" width="33.33203125" style="17" customWidth="1"/>
    <col min="8707" max="8707" width="12.44140625" style="17" customWidth="1"/>
    <col min="8708" max="8708" width="9.109375" style="17" customWidth="1"/>
    <col min="8709" max="8709" width="6" style="17" customWidth="1"/>
    <col min="8710" max="8710" width="6.33203125" style="17" customWidth="1"/>
    <col min="8711" max="8711" width="5.88671875" style="17" customWidth="1"/>
    <col min="8712" max="8712" width="6" style="17" customWidth="1"/>
    <col min="8713" max="8713" width="5.88671875" style="17" customWidth="1"/>
    <col min="8714" max="8714" width="6.109375" style="17" customWidth="1"/>
    <col min="8715" max="8715" width="14.33203125" style="17" customWidth="1"/>
    <col min="8716" max="8716" width="9.109375" style="17" customWidth="1"/>
    <col min="8717" max="8717" width="8.88671875" style="17"/>
    <col min="8718" max="8718" width="20" style="17" customWidth="1"/>
    <col min="8719" max="8960" width="8.88671875" style="17"/>
    <col min="8961" max="8961" width="5.109375" style="17" customWidth="1"/>
    <col min="8962" max="8962" width="33.33203125" style="17" customWidth="1"/>
    <col min="8963" max="8963" width="12.44140625" style="17" customWidth="1"/>
    <col min="8964" max="8964" width="9.109375" style="17" customWidth="1"/>
    <col min="8965" max="8965" width="6" style="17" customWidth="1"/>
    <col min="8966" max="8966" width="6.33203125" style="17" customWidth="1"/>
    <col min="8967" max="8967" width="5.88671875" style="17" customWidth="1"/>
    <col min="8968" max="8968" width="6" style="17" customWidth="1"/>
    <col min="8969" max="8969" width="5.88671875" style="17" customWidth="1"/>
    <col min="8970" max="8970" width="6.109375" style="17" customWidth="1"/>
    <col min="8971" max="8971" width="14.33203125" style="17" customWidth="1"/>
    <col min="8972" max="8972" width="9.109375" style="17" customWidth="1"/>
    <col min="8973" max="8973" width="8.88671875" style="17"/>
    <col min="8974" max="8974" width="20" style="17" customWidth="1"/>
    <col min="8975" max="9216" width="8.88671875" style="17"/>
    <col min="9217" max="9217" width="5.109375" style="17" customWidth="1"/>
    <col min="9218" max="9218" width="33.33203125" style="17" customWidth="1"/>
    <col min="9219" max="9219" width="12.44140625" style="17" customWidth="1"/>
    <col min="9220" max="9220" width="9.109375" style="17" customWidth="1"/>
    <col min="9221" max="9221" width="6" style="17" customWidth="1"/>
    <col min="9222" max="9222" width="6.33203125" style="17" customWidth="1"/>
    <col min="9223" max="9223" width="5.88671875" style="17" customWidth="1"/>
    <col min="9224" max="9224" width="6" style="17" customWidth="1"/>
    <col min="9225" max="9225" width="5.88671875" style="17" customWidth="1"/>
    <col min="9226" max="9226" width="6.109375" style="17" customWidth="1"/>
    <col min="9227" max="9227" width="14.33203125" style="17" customWidth="1"/>
    <col min="9228" max="9228" width="9.109375" style="17" customWidth="1"/>
    <col min="9229" max="9229" width="8.88671875" style="17"/>
    <col min="9230" max="9230" width="20" style="17" customWidth="1"/>
    <col min="9231" max="9472" width="8.88671875" style="17"/>
    <col min="9473" max="9473" width="5.109375" style="17" customWidth="1"/>
    <col min="9474" max="9474" width="33.33203125" style="17" customWidth="1"/>
    <col min="9475" max="9475" width="12.44140625" style="17" customWidth="1"/>
    <col min="9476" max="9476" width="9.109375" style="17" customWidth="1"/>
    <col min="9477" max="9477" width="6" style="17" customWidth="1"/>
    <col min="9478" max="9478" width="6.33203125" style="17" customWidth="1"/>
    <col min="9479" max="9479" width="5.88671875" style="17" customWidth="1"/>
    <col min="9480" max="9480" width="6" style="17" customWidth="1"/>
    <col min="9481" max="9481" width="5.88671875" style="17" customWidth="1"/>
    <col min="9482" max="9482" width="6.109375" style="17" customWidth="1"/>
    <col min="9483" max="9483" width="14.33203125" style="17" customWidth="1"/>
    <col min="9484" max="9484" width="9.109375" style="17" customWidth="1"/>
    <col min="9485" max="9485" width="8.88671875" style="17"/>
    <col min="9486" max="9486" width="20" style="17" customWidth="1"/>
    <col min="9487" max="9728" width="8.88671875" style="17"/>
    <col min="9729" max="9729" width="5.109375" style="17" customWidth="1"/>
    <col min="9730" max="9730" width="33.33203125" style="17" customWidth="1"/>
    <col min="9731" max="9731" width="12.44140625" style="17" customWidth="1"/>
    <col min="9732" max="9732" width="9.109375" style="17" customWidth="1"/>
    <col min="9733" max="9733" width="6" style="17" customWidth="1"/>
    <col min="9734" max="9734" width="6.33203125" style="17" customWidth="1"/>
    <col min="9735" max="9735" width="5.88671875" style="17" customWidth="1"/>
    <col min="9736" max="9736" width="6" style="17" customWidth="1"/>
    <col min="9737" max="9737" width="5.88671875" style="17" customWidth="1"/>
    <col min="9738" max="9738" width="6.109375" style="17" customWidth="1"/>
    <col min="9739" max="9739" width="14.33203125" style="17" customWidth="1"/>
    <col min="9740" max="9740" width="9.109375" style="17" customWidth="1"/>
    <col min="9741" max="9741" width="8.88671875" style="17"/>
    <col min="9742" max="9742" width="20" style="17" customWidth="1"/>
    <col min="9743" max="9984" width="8.88671875" style="17"/>
    <col min="9985" max="9985" width="5.109375" style="17" customWidth="1"/>
    <col min="9986" max="9986" width="33.33203125" style="17" customWidth="1"/>
    <col min="9987" max="9987" width="12.44140625" style="17" customWidth="1"/>
    <col min="9988" max="9988" width="9.109375" style="17" customWidth="1"/>
    <col min="9989" max="9989" width="6" style="17" customWidth="1"/>
    <col min="9990" max="9990" width="6.33203125" style="17" customWidth="1"/>
    <col min="9991" max="9991" width="5.88671875" style="17" customWidth="1"/>
    <col min="9992" max="9992" width="6" style="17" customWidth="1"/>
    <col min="9993" max="9993" width="5.88671875" style="17" customWidth="1"/>
    <col min="9994" max="9994" width="6.109375" style="17" customWidth="1"/>
    <col min="9995" max="9995" width="14.33203125" style="17" customWidth="1"/>
    <col min="9996" max="9996" width="9.109375" style="17" customWidth="1"/>
    <col min="9997" max="9997" width="8.88671875" style="17"/>
    <col min="9998" max="9998" width="20" style="17" customWidth="1"/>
    <col min="9999" max="10240" width="8.88671875" style="17"/>
    <col min="10241" max="10241" width="5.109375" style="17" customWidth="1"/>
    <col min="10242" max="10242" width="33.33203125" style="17" customWidth="1"/>
    <col min="10243" max="10243" width="12.44140625" style="17" customWidth="1"/>
    <col min="10244" max="10244" width="9.109375" style="17" customWidth="1"/>
    <col min="10245" max="10245" width="6" style="17" customWidth="1"/>
    <col min="10246" max="10246" width="6.33203125" style="17" customWidth="1"/>
    <col min="10247" max="10247" width="5.88671875" style="17" customWidth="1"/>
    <col min="10248" max="10248" width="6" style="17" customWidth="1"/>
    <col min="10249" max="10249" width="5.88671875" style="17" customWidth="1"/>
    <col min="10250" max="10250" width="6.109375" style="17" customWidth="1"/>
    <col min="10251" max="10251" width="14.33203125" style="17" customWidth="1"/>
    <col min="10252" max="10252" width="9.109375" style="17" customWidth="1"/>
    <col min="10253" max="10253" width="8.88671875" style="17"/>
    <col min="10254" max="10254" width="20" style="17" customWidth="1"/>
    <col min="10255" max="10496" width="8.88671875" style="17"/>
    <col min="10497" max="10497" width="5.109375" style="17" customWidth="1"/>
    <col min="10498" max="10498" width="33.33203125" style="17" customWidth="1"/>
    <col min="10499" max="10499" width="12.44140625" style="17" customWidth="1"/>
    <col min="10500" max="10500" width="9.109375" style="17" customWidth="1"/>
    <col min="10501" max="10501" width="6" style="17" customWidth="1"/>
    <col min="10502" max="10502" width="6.33203125" style="17" customWidth="1"/>
    <col min="10503" max="10503" width="5.88671875" style="17" customWidth="1"/>
    <col min="10504" max="10504" width="6" style="17" customWidth="1"/>
    <col min="10505" max="10505" width="5.88671875" style="17" customWidth="1"/>
    <col min="10506" max="10506" width="6.109375" style="17" customWidth="1"/>
    <col min="10507" max="10507" width="14.33203125" style="17" customWidth="1"/>
    <col min="10508" max="10508" width="9.109375" style="17" customWidth="1"/>
    <col min="10509" max="10509" width="8.88671875" style="17"/>
    <col min="10510" max="10510" width="20" style="17" customWidth="1"/>
    <col min="10511" max="10752" width="8.88671875" style="17"/>
    <col min="10753" max="10753" width="5.109375" style="17" customWidth="1"/>
    <col min="10754" max="10754" width="33.33203125" style="17" customWidth="1"/>
    <col min="10755" max="10755" width="12.44140625" style="17" customWidth="1"/>
    <col min="10756" max="10756" width="9.109375" style="17" customWidth="1"/>
    <col min="10757" max="10757" width="6" style="17" customWidth="1"/>
    <col min="10758" max="10758" width="6.33203125" style="17" customWidth="1"/>
    <col min="10759" max="10759" width="5.88671875" style="17" customWidth="1"/>
    <col min="10760" max="10760" width="6" style="17" customWidth="1"/>
    <col min="10761" max="10761" width="5.88671875" style="17" customWidth="1"/>
    <col min="10762" max="10762" width="6.109375" style="17" customWidth="1"/>
    <col min="10763" max="10763" width="14.33203125" style="17" customWidth="1"/>
    <col min="10764" max="10764" width="9.109375" style="17" customWidth="1"/>
    <col min="10765" max="10765" width="8.88671875" style="17"/>
    <col min="10766" max="10766" width="20" style="17" customWidth="1"/>
    <col min="10767" max="11008" width="8.88671875" style="17"/>
    <col min="11009" max="11009" width="5.109375" style="17" customWidth="1"/>
    <col min="11010" max="11010" width="33.33203125" style="17" customWidth="1"/>
    <col min="11011" max="11011" width="12.44140625" style="17" customWidth="1"/>
    <col min="11012" max="11012" width="9.109375" style="17" customWidth="1"/>
    <col min="11013" max="11013" width="6" style="17" customWidth="1"/>
    <col min="11014" max="11014" width="6.33203125" style="17" customWidth="1"/>
    <col min="11015" max="11015" width="5.88671875" style="17" customWidth="1"/>
    <col min="11016" max="11016" width="6" style="17" customWidth="1"/>
    <col min="11017" max="11017" width="5.88671875" style="17" customWidth="1"/>
    <col min="11018" max="11018" width="6.109375" style="17" customWidth="1"/>
    <col min="11019" max="11019" width="14.33203125" style="17" customWidth="1"/>
    <col min="11020" max="11020" width="9.109375" style="17" customWidth="1"/>
    <col min="11021" max="11021" width="8.88671875" style="17"/>
    <col min="11022" max="11022" width="20" style="17" customWidth="1"/>
    <col min="11023" max="11264" width="8.88671875" style="17"/>
    <col min="11265" max="11265" width="5.109375" style="17" customWidth="1"/>
    <col min="11266" max="11266" width="33.33203125" style="17" customWidth="1"/>
    <col min="11267" max="11267" width="12.44140625" style="17" customWidth="1"/>
    <col min="11268" max="11268" width="9.109375" style="17" customWidth="1"/>
    <col min="11269" max="11269" width="6" style="17" customWidth="1"/>
    <col min="11270" max="11270" width="6.33203125" style="17" customWidth="1"/>
    <col min="11271" max="11271" width="5.88671875" style="17" customWidth="1"/>
    <col min="11272" max="11272" width="6" style="17" customWidth="1"/>
    <col min="11273" max="11273" width="5.88671875" style="17" customWidth="1"/>
    <col min="11274" max="11274" width="6.109375" style="17" customWidth="1"/>
    <col min="11275" max="11275" width="14.33203125" style="17" customWidth="1"/>
    <col min="11276" max="11276" width="9.109375" style="17" customWidth="1"/>
    <col min="11277" max="11277" width="8.88671875" style="17"/>
    <col min="11278" max="11278" width="20" style="17" customWidth="1"/>
    <col min="11279" max="11520" width="8.88671875" style="17"/>
    <col min="11521" max="11521" width="5.109375" style="17" customWidth="1"/>
    <col min="11522" max="11522" width="33.33203125" style="17" customWidth="1"/>
    <col min="11523" max="11523" width="12.44140625" style="17" customWidth="1"/>
    <col min="11524" max="11524" width="9.109375" style="17" customWidth="1"/>
    <col min="11525" max="11525" width="6" style="17" customWidth="1"/>
    <col min="11526" max="11526" width="6.33203125" style="17" customWidth="1"/>
    <col min="11527" max="11527" width="5.88671875" style="17" customWidth="1"/>
    <col min="11528" max="11528" width="6" style="17" customWidth="1"/>
    <col min="11529" max="11529" width="5.88671875" style="17" customWidth="1"/>
    <col min="11530" max="11530" width="6.109375" style="17" customWidth="1"/>
    <col min="11531" max="11531" width="14.33203125" style="17" customWidth="1"/>
    <col min="11532" max="11532" width="9.109375" style="17" customWidth="1"/>
    <col min="11533" max="11533" width="8.88671875" style="17"/>
    <col min="11534" max="11534" width="20" style="17" customWidth="1"/>
    <col min="11535" max="11776" width="8.88671875" style="17"/>
    <col min="11777" max="11777" width="5.109375" style="17" customWidth="1"/>
    <col min="11778" max="11778" width="33.33203125" style="17" customWidth="1"/>
    <col min="11779" max="11779" width="12.44140625" style="17" customWidth="1"/>
    <col min="11780" max="11780" width="9.109375" style="17" customWidth="1"/>
    <col min="11781" max="11781" width="6" style="17" customWidth="1"/>
    <col min="11782" max="11782" width="6.33203125" style="17" customWidth="1"/>
    <col min="11783" max="11783" width="5.88671875" style="17" customWidth="1"/>
    <col min="11784" max="11784" width="6" style="17" customWidth="1"/>
    <col min="11785" max="11785" width="5.88671875" style="17" customWidth="1"/>
    <col min="11786" max="11786" width="6.109375" style="17" customWidth="1"/>
    <col min="11787" max="11787" width="14.33203125" style="17" customWidth="1"/>
    <col min="11788" max="11788" width="9.109375" style="17" customWidth="1"/>
    <col min="11789" max="11789" width="8.88671875" style="17"/>
    <col min="11790" max="11790" width="20" style="17" customWidth="1"/>
    <col min="11791" max="12032" width="8.88671875" style="17"/>
    <col min="12033" max="12033" width="5.109375" style="17" customWidth="1"/>
    <col min="12034" max="12034" width="33.33203125" style="17" customWidth="1"/>
    <col min="12035" max="12035" width="12.44140625" style="17" customWidth="1"/>
    <col min="12036" max="12036" width="9.109375" style="17" customWidth="1"/>
    <col min="12037" max="12037" width="6" style="17" customWidth="1"/>
    <col min="12038" max="12038" width="6.33203125" style="17" customWidth="1"/>
    <col min="12039" max="12039" width="5.88671875" style="17" customWidth="1"/>
    <col min="12040" max="12040" width="6" style="17" customWidth="1"/>
    <col min="12041" max="12041" width="5.88671875" style="17" customWidth="1"/>
    <col min="12042" max="12042" width="6.109375" style="17" customWidth="1"/>
    <col min="12043" max="12043" width="14.33203125" style="17" customWidth="1"/>
    <col min="12044" max="12044" width="9.109375" style="17" customWidth="1"/>
    <col min="12045" max="12045" width="8.88671875" style="17"/>
    <col min="12046" max="12046" width="20" style="17" customWidth="1"/>
    <col min="12047" max="12288" width="8.88671875" style="17"/>
    <col min="12289" max="12289" width="5.109375" style="17" customWidth="1"/>
    <col min="12290" max="12290" width="33.33203125" style="17" customWidth="1"/>
    <col min="12291" max="12291" width="12.44140625" style="17" customWidth="1"/>
    <col min="12292" max="12292" width="9.109375" style="17" customWidth="1"/>
    <col min="12293" max="12293" width="6" style="17" customWidth="1"/>
    <col min="12294" max="12294" width="6.33203125" style="17" customWidth="1"/>
    <col min="12295" max="12295" width="5.88671875" style="17" customWidth="1"/>
    <col min="12296" max="12296" width="6" style="17" customWidth="1"/>
    <col min="12297" max="12297" width="5.88671875" style="17" customWidth="1"/>
    <col min="12298" max="12298" width="6.109375" style="17" customWidth="1"/>
    <col min="12299" max="12299" width="14.33203125" style="17" customWidth="1"/>
    <col min="12300" max="12300" width="9.109375" style="17" customWidth="1"/>
    <col min="12301" max="12301" width="8.88671875" style="17"/>
    <col min="12302" max="12302" width="20" style="17" customWidth="1"/>
    <col min="12303" max="12544" width="8.88671875" style="17"/>
    <col min="12545" max="12545" width="5.109375" style="17" customWidth="1"/>
    <col min="12546" max="12546" width="33.33203125" style="17" customWidth="1"/>
    <col min="12547" max="12547" width="12.44140625" style="17" customWidth="1"/>
    <col min="12548" max="12548" width="9.109375" style="17" customWidth="1"/>
    <col min="12549" max="12549" width="6" style="17" customWidth="1"/>
    <col min="12550" max="12550" width="6.33203125" style="17" customWidth="1"/>
    <col min="12551" max="12551" width="5.88671875" style="17" customWidth="1"/>
    <col min="12552" max="12552" width="6" style="17" customWidth="1"/>
    <col min="12553" max="12553" width="5.88671875" style="17" customWidth="1"/>
    <col min="12554" max="12554" width="6.109375" style="17" customWidth="1"/>
    <col min="12555" max="12555" width="14.33203125" style="17" customWidth="1"/>
    <col min="12556" max="12556" width="9.109375" style="17" customWidth="1"/>
    <col min="12557" max="12557" width="8.88671875" style="17"/>
    <col min="12558" max="12558" width="20" style="17" customWidth="1"/>
    <col min="12559" max="12800" width="8.88671875" style="17"/>
    <col min="12801" max="12801" width="5.109375" style="17" customWidth="1"/>
    <col min="12802" max="12802" width="33.33203125" style="17" customWidth="1"/>
    <col min="12803" max="12803" width="12.44140625" style="17" customWidth="1"/>
    <col min="12804" max="12804" width="9.109375" style="17" customWidth="1"/>
    <col min="12805" max="12805" width="6" style="17" customWidth="1"/>
    <col min="12806" max="12806" width="6.33203125" style="17" customWidth="1"/>
    <col min="12807" max="12807" width="5.88671875" style="17" customWidth="1"/>
    <col min="12808" max="12808" width="6" style="17" customWidth="1"/>
    <col min="12809" max="12809" width="5.88671875" style="17" customWidth="1"/>
    <col min="12810" max="12810" width="6.109375" style="17" customWidth="1"/>
    <col min="12811" max="12811" width="14.33203125" style="17" customWidth="1"/>
    <col min="12812" max="12812" width="9.109375" style="17" customWidth="1"/>
    <col min="12813" max="12813" width="8.88671875" style="17"/>
    <col min="12814" max="12814" width="20" style="17" customWidth="1"/>
    <col min="12815" max="13056" width="8.88671875" style="17"/>
    <col min="13057" max="13057" width="5.109375" style="17" customWidth="1"/>
    <col min="13058" max="13058" width="33.33203125" style="17" customWidth="1"/>
    <col min="13059" max="13059" width="12.44140625" style="17" customWidth="1"/>
    <col min="13060" max="13060" width="9.109375" style="17" customWidth="1"/>
    <col min="13061" max="13061" width="6" style="17" customWidth="1"/>
    <col min="13062" max="13062" width="6.33203125" style="17" customWidth="1"/>
    <col min="13063" max="13063" width="5.88671875" style="17" customWidth="1"/>
    <col min="13064" max="13064" width="6" style="17" customWidth="1"/>
    <col min="13065" max="13065" width="5.88671875" style="17" customWidth="1"/>
    <col min="13066" max="13066" width="6.109375" style="17" customWidth="1"/>
    <col min="13067" max="13067" width="14.33203125" style="17" customWidth="1"/>
    <col min="13068" max="13068" width="9.109375" style="17" customWidth="1"/>
    <col min="13069" max="13069" width="8.88671875" style="17"/>
    <col min="13070" max="13070" width="20" style="17" customWidth="1"/>
    <col min="13071" max="13312" width="8.88671875" style="17"/>
    <col min="13313" max="13313" width="5.109375" style="17" customWidth="1"/>
    <col min="13314" max="13314" width="33.33203125" style="17" customWidth="1"/>
    <col min="13315" max="13315" width="12.44140625" style="17" customWidth="1"/>
    <col min="13316" max="13316" width="9.109375" style="17" customWidth="1"/>
    <col min="13317" max="13317" width="6" style="17" customWidth="1"/>
    <col min="13318" max="13318" width="6.33203125" style="17" customWidth="1"/>
    <col min="13319" max="13319" width="5.88671875" style="17" customWidth="1"/>
    <col min="13320" max="13320" width="6" style="17" customWidth="1"/>
    <col min="13321" max="13321" width="5.88671875" style="17" customWidth="1"/>
    <col min="13322" max="13322" width="6.109375" style="17" customWidth="1"/>
    <col min="13323" max="13323" width="14.33203125" style="17" customWidth="1"/>
    <col min="13324" max="13324" width="9.109375" style="17" customWidth="1"/>
    <col min="13325" max="13325" width="8.88671875" style="17"/>
    <col min="13326" max="13326" width="20" style="17" customWidth="1"/>
    <col min="13327" max="13568" width="8.88671875" style="17"/>
    <col min="13569" max="13569" width="5.109375" style="17" customWidth="1"/>
    <col min="13570" max="13570" width="33.33203125" style="17" customWidth="1"/>
    <col min="13571" max="13571" width="12.44140625" style="17" customWidth="1"/>
    <col min="13572" max="13572" width="9.109375" style="17" customWidth="1"/>
    <col min="13573" max="13573" width="6" style="17" customWidth="1"/>
    <col min="13574" max="13574" width="6.33203125" style="17" customWidth="1"/>
    <col min="13575" max="13575" width="5.88671875" style="17" customWidth="1"/>
    <col min="13576" max="13576" width="6" style="17" customWidth="1"/>
    <col min="13577" max="13577" width="5.88671875" style="17" customWidth="1"/>
    <col min="13578" max="13578" width="6.109375" style="17" customWidth="1"/>
    <col min="13579" max="13579" width="14.33203125" style="17" customWidth="1"/>
    <col min="13580" max="13580" width="9.109375" style="17" customWidth="1"/>
    <col min="13581" max="13581" width="8.88671875" style="17"/>
    <col min="13582" max="13582" width="20" style="17" customWidth="1"/>
    <col min="13583" max="13824" width="8.88671875" style="17"/>
    <col min="13825" max="13825" width="5.109375" style="17" customWidth="1"/>
    <col min="13826" max="13826" width="33.33203125" style="17" customWidth="1"/>
    <col min="13827" max="13827" width="12.44140625" style="17" customWidth="1"/>
    <col min="13828" max="13828" width="9.109375" style="17" customWidth="1"/>
    <col min="13829" max="13829" width="6" style="17" customWidth="1"/>
    <col min="13830" max="13830" width="6.33203125" style="17" customWidth="1"/>
    <col min="13831" max="13831" width="5.88671875" style="17" customWidth="1"/>
    <col min="13832" max="13832" width="6" style="17" customWidth="1"/>
    <col min="13833" max="13833" width="5.88671875" style="17" customWidth="1"/>
    <col min="13834" max="13834" width="6.109375" style="17" customWidth="1"/>
    <col min="13835" max="13835" width="14.33203125" style="17" customWidth="1"/>
    <col min="13836" max="13836" width="9.109375" style="17" customWidth="1"/>
    <col min="13837" max="13837" width="8.88671875" style="17"/>
    <col min="13838" max="13838" width="20" style="17" customWidth="1"/>
    <col min="13839" max="14080" width="8.88671875" style="17"/>
    <col min="14081" max="14081" width="5.109375" style="17" customWidth="1"/>
    <col min="14082" max="14082" width="33.33203125" style="17" customWidth="1"/>
    <col min="14083" max="14083" width="12.44140625" style="17" customWidth="1"/>
    <col min="14084" max="14084" width="9.109375" style="17" customWidth="1"/>
    <col min="14085" max="14085" width="6" style="17" customWidth="1"/>
    <col min="14086" max="14086" width="6.33203125" style="17" customWidth="1"/>
    <col min="14087" max="14087" width="5.88671875" style="17" customWidth="1"/>
    <col min="14088" max="14088" width="6" style="17" customWidth="1"/>
    <col min="14089" max="14089" width="5.88671875" style="17" customWidth="1"/>
    <col min="14090" max="14090" width="6.109375" style="17" customWidth="1"/>
    <col min="14091" max="14091" width="14.33203125" style="17" customWidth="1"/>
    <col min="14092" max="14092" width="9.109375" style="17" customWidth="1"/>
    <col min="14093" max="14093" width="8.88671875" style="17"/>
    <col min="14094" max="14094" width="20" style="17" customWidth="1"/>
    <col min="14095" max="14336" width="8.88671875" style="17"/>
    <col min="14337" max="14337" width="5.109375" style="17" customWidth="1"/>
    <col min="14338" max="14338" width="33.33203125" style="17" customWidth="1"/>
    <col min="14339" max="14339" width="12.44140625" style="17" customWidth="1"/>
    <col min="14340" max="14340" width="9.109375" style="17" customWidth="1"/>
    <col min="14341" max="14341" width="6" style="17" customWidth="1"/>
    <col min="14342" max="14342" width="6.33203125" style="17" customWidth="1"/>
    <col min="14343" max="14343" width="5.88671875" style="17" customWidth="1"/>
    <col min="14344" max="14344" width="6" style="17" customWidth="1"/>
    <col min="14345" max="14345" width="5.88671875" style="17" customWidth="1"/>
    <col min="14346" max="14346" width="6.109375" style="17" customWidth="1"/>
    <col min="14347" max="14347" width="14.33203125" style="17" customWidth="1"/>
    <col min="14348" max="14348" width="9.109375" style="17" customWidth="1"/>
    <col min="14349" max="14349" width="8.88671875" style="17"/>
    <col min="14350" max="14350" width="20" style="17" customWidth="1"/>
    <col min="14351" max="14592" width="8.88671875" style="17"/>
    <col min="14593" max="14593" width="5.109375" style="17" customWidth="1"/>
    <col min="14594" max="14594" width="33.33203125" style="17" customWidth="1"/>
    <col min="14595" max="14595" width="12.44140625" style="17" customWidth="1"/>
    <col min="14596" max="14596" width="9.109375" style="17" customWidth="1"/>
    <col min="14597" max="14597" width="6" style="17" customWidth="1"/>
    <col min="14598" max="14598" width="6.33203125" style="17" customWidth="1"/>
    <col min="14599" max="14599" width="5.88671875" style="17" customWidth="1"/>
    <col min="14600" max="14600" width="6" style="17" customWidth="1"/>
    <col min="14601" max="14601" width="5.88671875" style="17" customWidth="1"/>
    <col min="14602" max="14602" width="6.109375" style="17" customWidth="1"/>
    <col min="14603" max="14603" width="14.33203125" style="17" customWidth="1"/>
    <col min="14604" max="14604" width="9.109375" style="17" customWidth="1"/>
    <col min="14605" max="14605" width="8.88671875" style="17"/>
    <col min="14606" max="14606" width="20" style="17" customWidth="1"/>
    <col min="14607" max="14848" width="8.88671875" style="17"/>
    <col min="14849" max="14849" width="5.109375" style="17" customWidth="1"/>
    <col min="14850" max="14850" width="33.33203125" style="17" customWidth="1"/>
    <col min="14851" max="14851" width="12.44140625" style="17" customWidth="1"/>
    <col min="14852" max="14852" width="9.109375" style="17" customWidth="1"/>
    <col min="14853" max="14853" width="6" style="17" customWidth="1"/>
    <col min="14854" max="14854" width="6.33203125" style="17" customWidth="1"/>
    <col min="14855" max="14855" width="5.88671875" style="17" customWidth="1"/>
    <col min="14856" max="14856" width="6" style="17" customWidth="1"/>
    <col min="14857" max="14857" width="5.88671875" style="17" customWidth="1"/>
    <col min="14858" max="14858" width="6.109375" style="17" customWidth="1"/>
    <col min="14859" max="14859" width="14.33203125" style="17" customWidth="1"/>
    <col min="14860" max="14860" width="9.109375" style="17" customWidth="1"/>
    <col min="14861" max="14861" width="8.88671875" style="17"/>
    <col min="14862" max="14862" width="20" style="17" customWidth="1"/>
    <col min="14863" max="15104" width="8.88671875" style="17"/>
    <col min="15105" max="15105" width="5.109375" style="17" customWidth="1"/>
    <col min="15106" max="15106" width="33.33203125" style="17" customWidth="1"/>
    <col min="15107" max="15107" width="12.44140625" style="17" customWidth="1"/>
    <col min="15108" max="15108" width="9.109375" style="17" customWidth="1"/>
    <col min="15109" max="15109" width="6" style="17" customWidth="1"/>
    <col min="15110" max="15110" width="6.33203125" style="17" customWidth="1"/>
    <col min="15111" max="15111" width="5.88671875" style="17" customWidth="1"/>
    <col min="15112" max="15112" width="6" style="17" customWidth="1"/>
    <col min="15113" max="15113" width="5.88671875" style="17" customWidth="1"/>
    <col min="15114" max="15114" width="6.109375" style="17" customWidth="1"/>
    <col min="15115" max="15115" width="14.33203125" style="17" customWidth="1"/>
    <col min="15116" max="15116" width="9.109375" style="17" customWidth="1"/>
    <col min="15117" max="15117" width="8.88671875" style="17"/>
    <col min="15118" max="15118" width="20" style="17" customWidth="1"/>
    <col min="15119" max="15360" width="8.88671875" style="17"/>
    <col min="15361" max="15361" width="5.109375" style="17" customWidth="1"/>
    <col min="15362" max="15362" width="33.33203125" style="17" customWidth="1"/>
    <col min="15363" max="15363" width="12.44140625" style="17" customWidth="1"/>
    <col min="15364" max="15364" width="9.109375" style="17" customWidth="1"/>
    <col min="15365" max="15365" width="6" style="17" customWidth="1"/>
    <col min="15366" max="15366" width="6.33203125" style="17" customWidth="1"/>
    <col min="15367" max="15367" width="5.88671875" style="17" customWidth="1"/>
    <col min="15368" max="15368" width="6" style="17" customWidth="1"/>
    <col min="15369" max="15369" width="5.88671875" style="17" customWidth="1"/>
    <col min="15370" max="15370" width="6.109375" style="17" customWidth="1"/>
    <col min="15371" max="15371" width="14.33203125" style="17" customWidth="1"/>
    <col min="15372" max="15372" width="9.109375" style="17" customWidth="1"/>
    <col min="15373" max="15373" width="8.88671875" style="17"/>
    <col min="15374" max="15374" width="20" style="17" customWidth="1"/>
    <col min="15375" max="15616" width="8.88671875" style="17"/>
    <col min="15617" max="15617" width="5.109375" style="17" customWidth="1"/>
    <col min="15618" max="15618" width="33.33203125" style="17" customWidth="1"/>
    <col min="15619" max="15619" width="12.44140625" style="17" customWidth="1"/>
    <col min="15620" max="15620" width="9.109375" style="17" customWidth="1"/>
    <col min="15621" max="15621" width="6" style="17" customWidth="1"/>
    <col min="15622" max="15622" width="6.33203125" style="17" customWidth="1"/>
    <col min="15623" max="15623" width="5.88671875" style="17" customWidth="1"/>
    <col min="15624" max="15624" width="6" style="17" customWidth="1"/>
    <col min="15625" max="15625" width="5.88671875" style="17" customWidth="1"/>
    <col min="15626" max="15626" width="6.109375" style="17" customWidth="1"/>
    <col min="15627" max="15627" width="14.33203125" style="17" customWidth="1"/>
    <col min="15628" max="15628" width="9.109375" style="17" customWidth="1"/>
    <col min="15629" max="15629" width="8.88671875" style="17"/>
    <col min="15630" max="15630" width="20" style="17" customWidth="1"/>
    <col min="15631" max="15872" width="8.88671875" style="17"/>
    <col min="15873" max="15873" width="5.109375" style="17" customWidth="1"/>
    <col min="15874" max="15874" width="33.33203125" style="17" customWidth="1"/>
    <col min="15875" max="15875" width="12.44140625" style="17" customWidth="1"/>
    <col min="15876" max="15876" width="9.109375" style="17" customWidth="1"/>
    <col min="15877" max="15877" width="6" style="17" customWidth="1"/>
    <col min="15878" max="15878" width="6.33203125" style="17" customWidth="1"/>
    <col min="15879" max="15879" width="5.88671875" style="17" customWidth="1"/>
    <col min="15880" max="15880" width="6" style="17" customWidth="1"/>
    <col min="15881" max="15881" width="5.88671875" style="17" customWidth="1"/>
    <col min="15882" max="15882" width="6.109375" style="17" customWidth="1"/>
    <col min="15883" max="15883" width="14.33203125" style="17" customWidth="1"/>
    <col min="15884" max="15884" width="9.109375" style="17" customWidth="1"/>
    <col min="15885" max="15885" width="8.88671875" style="17"/>
    <col min="15886" max="15886" width="20" style="17" customWidth="1"/>
    <col min="15887" max="16128" width="8.88671875" style="17"/>
    <col min="16129" max="16129" width="5.109375" style="17" customWidth="1"/>
    <col min="16130" max="16130" width="33.33203125" style="17" customWidth="1"/>
    <col min="16131" max="16131" width="12.44140625" style="17" customWidth="1"/>
    <col min="16132" max="16132" width="9.109375" style="17" customWidth="1"/>
    <col min="16133" max="16133" width="6" style="17" customWidth="1"/>
    <col min="16134" max="16134" width="6.33203125" style="17" customWidth="1"/>
    <col min="16135" max="16135" width="5.88671875" style="17" customWidth="1"/>
    <col min="16136" max="16136" width="6" style="17" customWidth="1"/>
    <col min="16137" max="16137" width="5.88671875" style="17" customWidth="1"/>
    <col min="16138" max="16138" width="6.109375" style="17" customWidth="1"/>
    <col min="16139" max="16139" width="14.33203125" style="17" customWidth="1"/>
    <col min="16140" max="16140" width="9.109375" style="17" customWidth="1"/>
    <col min="16141" max="16141" width="8.88671875" style="17"/>
    <col min="16142" max="16142" width="20" style="17" customWidth="1"/>
    <col min="16143" max="16384" width="8.88671875" style="17"/>
  </cols>
  <sheetData>
    <row r="1" spans="1:23" s="4" customFormat="1" ht="18">
      <c r="A1" s="1"/>
      <c r="B1" s="2"/>
      <c r="C1" s="3" t="s">
        <v>0</v>
      </c>
      <c r="E1" s="2"/>
      <c r="G1" s="2"/>
      <c r="H1" s="2"/>
      <c r="I1" s="2"/>
      <c r="J1" s="2"/>
      <c r="K1" s="2"/>
      <c r="L1" s="2"/>
    </row>
    <row r="2" spans="1:23" s="4" customFormat="1" ht="18">
      <c r="A2" s="1"/>
      <c r="B2" s="5" t="s">
        <v>1</v>
      </c>
      <c r="C2" s="2"/>
      <c r="E2" s="5"/>
      <c r="F2" s="5"/>
      <c r="G2" s="5"/>
      <c r="H2" s="5"/>
      <c r="I2" s="5"/>
      <c r="J2" s="5"/>
      <c r="K2" s="5"/>
      <c r="L2" s="2"/>
    </row>
    <row r="3" spans="1:23" s="4" customFormat="1" ht="20.399999999999999">
      <c r="A3" s="1"/>
      <c r="C3" s="496" t="s">
        <v>85</v>
      </c>
      <c r="D3" s="496"/>
      <c r="E3" s="496"/>
      <c r="F3" s="496"/>
      <c r="G3" s="496"/>
      <c r="H3" s="496"/>
      <c r="I3" s="496"/>
      <c r="J3" s="496"/>
      <c r="K3" s="83"/>
      <c r="L3" s="2"/>
      <c r="N3" s="38"/>
      <c r="O3" s="39"/>
      <c r="P3" s="39"/>
      <c r="Q3" s="39"/>
      <c r="R3" s="39"/>
      <c r="S3" s="39"/>
      <c r="T3" s="39"/>
      <c r="U3" s="16"/>
      <c r="V3" s="16"/>
      <c r="W3" s="16"/>
    </row>
    <row r="4" spans="1:23" s="4" customFormat="1" ht="18">
      <c r="A4" s="1"/>
      <c r="B4" s="6" t="s">
        <v>142</v>
      </c>
      <c r="C4" s="7"/>
      <c r="E4" s="7"/>
      <c r="F4" s="7"/>
      <c r="G4" s="7"/>
      <c r="H4" s="7"/>
      <c r="I4" s="7"/>
      <c r="J4" s="7"/>
      <c r="K4" s="7"/>
      <c r="L4" s="2"/>
      <c r="N4" s="16"/>
      <c r="O4" s="16"/>
      <c r="P4" s="16"/>
      <c r="Q4" s="16"/>
      <c r="R4" s="16"/>
      <c r="S4" s="16"/>
      <c r="T4" s="16"/>
      <c r="U4" s="16"/>
      <c r="V4" s="16"/>
      <c r="W4" s="16"/>
    </row>
    <row r="5" spans="1:23" s="4" customFormat="1" ht="14.25" customHeight="1">
      <c r="A5" s="1"/>
      <c r="B5" s="7"/>
      <c r="C5" s="7"/>
      <c r="D5" s="8"/>
      <c r="E5" s="7"/>
      <c r="F5" s="7"/>
      <c r="H5" s="7"/>
      <c r="I5" s="7"/>
      <c r="J5" s="7"/>
      <c r="K5" s="7"/>
      <c r="L5" s="2"/>
      <c r="N5" s="16"/>
      <c r="O5" s="16"/>
      <c r="P5" s="16"/>
      <c r="Q5" s="16"/>
      <c r="R5" s="16"/>
      <c r="S5" s="16"/>
      <c r="T5" s="16"/>
      <c r="U5" s="16"/>
      <c r="V5" s="16"/>
      <c r="W5" s="16"/>
    </row>
    <row r="6" spans="1:23" s="12" customFormat="1" ht="15.6">
      <c r="A6" s="364" t="s">
        <v>4</v>
      </c>
      <c r="B6" s="386"/>
      <c r="C6" s="386"/>
      <c r="D6" s="386"/>
      <c r="E6" s="386"/>
      <c r="F6" s="386"/>
      <c r="G6" s="386"/>
      <c r="H6" s="386"/>
      <c r="I6" s="386"/>
      <c r="J6" s="386"/>
      <c r="K6" s="386"/>
      <c r="L6" s="11"/>
      <c r="N6" s="16"/>
      <c r="O6" s="16"/>
      <c r="P6" s="16"/>
      <c r="Q6" s="16"/>
      <c r="R6" s="16"/>
      <c r="S6" s="16"/>
      <c r="T6" s="16"/>
      <c r="U6" s="16"/>
      <c r="V6" s="16"/>
      <c r="W6" s="16"/>
    </row>
    <row r="7" spans="1:23" s="12" customFormat="1" ht="15.6">
      <c r="A7" s="9"/>
      <c r="B7" s="10"/>
      <c r="C7" s="10"/>
      <c r="D7" s="10"/>
      <c r="E7" s="10"/>
      <c r="F7" s="10"/>
      <c r="G7" s="10"/>
      <c r="H7" s="10"/>
      <c r="I7" s="10"/>
      <c r="J7" s="10"/>
      <c r="K7" s="10"/>
      <c r="L7" s="11"/>
      <c r="N7" s="16"/>
      <c r="O7" s="16"/>
      <c r="P7" s="16"/>
      <c r="Q7" s="16"/>
      <c r="R7" s="16"/>
      <c r="S7" s="16"/>
      <c r="T7" s="16"/>
      <c r="U7" s="16"/>
      <c r="V7" s="16"/>
      <c r="W7" s="16"/>
    </row>
    <row r="8" spans="1:23" s="48" customFormat="1" ht="17.399999999999999" customHeight="1">
      <c r="A8" s="495" t="s">
        <v>143</v>
      </c>
      <c r="B8" s="495"/>
      <c r="C8" s="495"/>
      <c r="D8" s="495"/>
      <c r="E8" s="68"/>
      <c r="F8" s="68"/>
      <c r="G8" s="68"/>
      <c r="H8" s="68"/>
      <c r="I8" s="68"/>
      <c r="J8" s="68"/>
      <c r="K8" s="68"/>
      <c r="L8" s="47"/>
    </row>
    <row r="9" spans="1:23">
      <c r="B9" s="131" t="s">
        <v>37</v>
      </c>
    </row>
    <row r="10" spans="1:23" s="12" customFormat="1" ht="15.6" customHeight="1">
      <c r="A10" s="351" t="s">
        <v>6</v>
      </c>
      <c r="B10" s="351" t="s">
        <v>7</v>
      </c>
      <c r="C10" s="357" t="s">
        <v>8</v>
      </c>
      <c r="D10" s="376" t="s">
        <v>9</v>
      </c>
      <c r="E10" s="377"/>
      <c r="F10" s="377"/>
      <c r="G10" s="377"/>
      <c r="H10" s="377"/>
      <c r="I10" s="377"/>
      <c r="J10" s="378"/>
      <c r="K10" s="358" t="s">
        <v>10</v>
      </c>
      <c r="L10" s="11"/>
    </row>
    <row r="11" spans="1:23" s="12" customFormat="1" ht="17.399999999999999" customHeight="1">
      <c r="A11" s="352"/>
      <c r="B11" s="354"/>
      <c r="C11" s="357"/>
      <c r="D11" s="379"/>
      <c r="E11" s="380"/>
      <c r="F11" s="380"/>
      <c r="G11" s="380"/>
      <c r="H11" s="380"/>
      <c r="I11" s="380"/>
      <c r="J11" s="381"/>
      <c r="K11" s="382"/>
      <c r="L11" s="11"/>
    </row>
    <row r="12" spans="1:23" s="12" customFormat="1" ht="28.2" customHeight="1">
      <c r="A12" s="352"/>
      <c r="B12" s="354"/>
      <c r="C12" s="357"/>
      <c r="D12" s="29" t="s">
        <v>11</v>
      </c>
      <c r="E12" s="370" t="s">
        <v>12</v>
      </c>
      <c r="F12" s="370"/>
      <c r="G12" s="370" t="s">
        <v>13</v>
      </c>
      <c r="H12" s="370"/>
      <c r="I12" s="370" t="s">
        <v>14</v>
      </c>
      <c r="J12" s="370"/>
      <c r="K12" s="382"/>
      <c r="L12" s="11"/>
    </row>
    <row r="13" spans="1:23" s="12" customFormat="1" ht="14.4" customHeight="1">
      <c r="A13" s="353"/>
      <c r="B13" s="355"/>
      <c r="C13" s="90" t="s">
        <v>15</v>
      </c>
      <c r="D13" s="90" t="s">
        <v>15</v>
      </c>
      <c r="E13" s="13" t="s">
        <v>15</v>
      </c>
      <c r="F13" s="90" t="s">
        <v>16</v>
      </c>
      <c r="G13" s="13" t="s">
        <v>15</v>
      </c>
      <c r="H13" s="90" t="s">
        <v>16</v>
      </c>
      <c r="I13" s="13" t="s">
        <v>15</v>
      </c>
      <c r="J13" s="90" t="s">
        <v>16</v>
      </c>
      <c r="K13" s="383"/>
      <c r="L13" s="11"/>
    </row>
    <row r="14" spans="1:23" s="135" customFormat="1" ht="30.6" customHeight="1">
      <c r="A14" s="25">
        <v>1</v>
      </c>
      <c r="B14" s="28" t="s">
        <v>77</v>
      </c>
      <c r="C14" s="25">
        <v>2</v>
      </c>
      <c r="D14" s="25">
        <v>1</v>
      </c>
      <c r="E14" s="25">
        <v>0</v>
      </c>
      <c r="F14" s="103">
        <v>0</v>
      </c>
      <c r="G14" s="25">
        <v>1</v>
      </c>
      <c r="H14" s="103">
        <v>100</v>
      </c>
      <c r="I14" s="25">
        <v>0</v>
      </c>
      <c r="J14" s="25">
        <v>0</v>
      </c>
      <c r="K14" s="20" t="s">
        <v>144</v>
      </c>
      <c r="L14" s="134"/>
    </row>
    <row r="15" spans="1:23" s="12" customFormat="1" ht="15.6" hidden="1">
      <c r="A15" s="13"/>
      <c r="B15" s="11"/>
      <c r="C15" s="11"/>
      <c r="D15" s="11"/>
      <c r="E15" s="11"/>
      <c r="F15" s="11"/>
      <c r="G15" s="11"/>
      <c r="H15" s="11"/>
      <c r="I15" s="11"/>
      <c r="J15" s="11"/>
      <c r="K15" s="11"/>
      <c r="L15" s="11"/>
    </row>
    <row r="16" spans="1:23" s="12" customFormat="1" ht="15.6">
      <c r="A16" s="13"/>
      <c r="B16" s="11"/>
      <c r="C16" s="11"/>
      <c r="D16" s="11"/>
      <c r="E16" s="11"/>
      <c r="F16" s="11"/>
      <c r="G16" s="11"/>
      <c r="H16" s="11"/>
      <c r="I16" s="11"/>
      <c r="J16" s="11"/>
      <c r="K16" s="11"/>
      <c r="L16" s="11"/>
    </row>
    <row r="17" spans="1:23" s="12" customFormat="1" ht="15.6">
      <c r="A17" s="13"/>
      <c r="B17" s="95" t="s">
        <v>19</v>
      </c>
      <c r="C17" s="11"/>
      <c r="D17" s="11"/>
      <c r="E17" s="90">
        <v>0</v>
      </c>
      <c r="F17" s="13" t="s">
        <v>20</v>
      </c>
      <c r="G17" s="90">
        <v>0</v>
      </c>
      <c r="H17" s="13" t="s">
        <v>16</v>
      </c>
      <c r="K17" s="11"/>
      <c r="L17" s="11"/>
    </row>
    <row r="18" spans="1:23" s="12" customFormat="1" ht="15.6">
      <c r="A18" s="13"/>
      <c r="B18" s="11"/>
      <c r="C18" s="11"/>
      <c r="D18" s="11"/>
      <c r="E18" s="11"/>
      <c r="F18" s="13"/>
      <c r="G18" s="13"/>
      <c r="H18" s="13"/>
      <c r="I18" s="11"/>
      <c r="J18" s="11"/>
      <c r="K18" s="11"/>
      <c r="L18" s="11"/>
    </row>
    <row r="19" spans="1:23" s="11" customFormat="1" ht="15.6">
      <c r="A19" s="13"/>
      <c r="B19" s="11" t="s">
        <v>22</v>
      </c>
    </row>
    <row r="20" spans="1:23" s="11" customFormat="1" ht="15.6">
      <c r="A20" s="13"/>
      <c r="B20" s="32" t="s">
        <v>23</v>
      </c>
      <c r="C20" s="33"/>
      <c r="D20" s="90">
        <v>1</v>
      </c>
    </row>
    <row r="21" spans="1:23" s="11" customFormat="1" ht="15.6">
      <c r="A21" s="13"/>
      <c r="B21" s="32" t="s">
        <v>24</v>
      </c>
      <c r="C21" s="33"/>
      <c r="D21" s="90">
        <v>0</v>
      </c>
    </row>
    <row r="22" spans="1:23" s="11" customFormat="1" ht="15.6">
      <c r="A22" s="13"/>
      <c r="B22" s="32" t="s">
        <v>25</v>
      </c>
      <c r="C22" s="33"/>
      <c r="D22" s="90">
        <v>0</v>
      </c>
    </row>
    <row r="23" spans="1:23" s="11" customFormat="1" ht="15.6">
      <c r="A23" s="13"/>
      <c r="B23" s="32" t="s">
        <v>26</v>
      </c>
      <c r="C23" s="33"/>
      <c r="D23" s="90">
        <v>0</v>
      </c>
    </row>
    <row r="24" spans="1:23" s="11" customFormat="1" ht="31.8" customHeight="1">
      <c r="A24" s="13"/>
      <c r="B24" s="96" t="s">
        <v>58</v>
      </c>
      <c r="C24" s="97"/>
      <c r="D24" s="128">
        <v>1</v>
      </c>
      <c r="E24" s="75"/>
    </row>
    <row r="25" spans="1:23" s="11" customFormat="1" ht="15.6">
      <c r="A25" s="13"/>
    </row>
    <row r="26" spans="1:23" s="12" customFormat="1" ht="15.6">
      <c r="A26" s="13"/>
      <c r="B26" s="11" t="s">
        <v>28</v>
      </c>
      <c r="C26" s="11"/>
      <c r="D26" s="11"/>
      <c r="E26" s="90">
        <v>0</v>
      </c>
      <c r="F26" s="13" t="s">
        <v>59</v>
      </c>
      <c r="G26" s="90">
        <v>0</v>
      </c>
      <c r="H26" s="13" t="s">
        <v>16</v>
      </c>
      <c r="I26" s="11"/>
      <c r="J26" s="11"/>
      <c r="K26" s="11"/>
      <c r="L26" s="11"/>
    </row>
    <row r="27" spans="1:23" s="12" customFormat="1" ht="15.6">
      <c r="A27" s="13"/>
      <c r="B27" s="11"/>
      <c r="C27" s="11"/>
      <c r="D27" s="11"/>
      <c r="E27" s="95"/>
      <c r="F27" s="13"/>
      <c r="G27" s="13"/>
      <c r="H27" s="13"/>
      <c r="I27" s="11"/>
      <c r="J27" s="11"/>
      <c r="K27" s="11"/>
      <c r="L27" s="11"/>
    </row>
    <row r="28" spans="1:23" s="12" customFormat="1" ht="20.399999999999999">
      <c r="A28" s="38"/>
      <c r="B28" s="38" t="s">
        <v>145</v>
      </c>
      <c r="C28" s="492"/>
      <c r="D28" s="492"/>
      <c r="E28" s="492"/>
      <c r="F28" s="492"/>
      <c r="G28" s="492"/>
      <c r="H28" s="492"/>
      <c r="I28" s="492"/>
      <c r="J28" s="492"/>
      <c r="K28" s="11"/>
      <c r="L28" s="11"/>
    </row>
    <row r="29" spans="1:23" s="4" customFormat="1" ht="14.25" customHeight="1">
      <c r="A29" s="1"/>
      <c r="B29" s="7"/>
      <c r="C29" s="7"/>
      <c r="D29" s="8"/>
      <c r="E29" s="7"/>
      <c r="F29" s="7"/>
      <c r="H29" s="7"/>
      <c r="I29" s="7"/>
      <c r="J29" s="7"/>
      <c r="K29" s="7"/>
      <c r="L29" s="2"/>
    </row>
    <row r="30" spans="1:23" s="12" customFormat="1" ht="15.6">
      <c r="A30" s="9"/>
      <c r="B30" s="136" t="s">
        <v>146</v>
      </c>
      <c r="C30" s="10"/>
      <c r="D30" s="10"/>
      <c r="E30" s="10"/>
      <c r="F30" s="10"/>
      <c r="G30" s="10"/>
      <c r="H30" s="10"/>
      <c r="I30" s="10"/>
      <c r="J30" s="10"/>
      <c r="K30" s="10"/>
      <c r="L30" s="11"/>
      <c r="N30" s="16"/>
      <c r="O30" s="16"/>
      <c r="P30" s="16"/>
      <c r="Q30" s="16"/>
      <c r="R30" s="16"/>
      <c r="S30" s="16"/>
      <c r="T30" s="16"/>
      <c r="U30" s="16"/>
      <c r="V30" s="16"/>
      <c r="W30" s="16"/>
    </row>
    <row r="31" spans="1:23" s="12" customFormat="1" ht="15.6">
      <c r="A31" s="9"/>
      <c r="B31" s="10"/>
      <c r="C31" s="10"/>
      <c r="D31" s="10"/>
      <c r="E31" s="10"/>
      <c r="F31" s="10"/>
      <c r="G31" s="10"/>
      <c r="H31" s="10"/>
      <c r="I31" s="10"/>
      <c r="J31" s="10"/>
      <c r="K31" s="10"/>
      <c r="L31" s="11"/>
      <c r="N31" s="16"/>
      <c r="O31" s="16"/>
      <c r="P31" s="16"/>
      <c r="Q31" s="16"/>
      <c r="R31" s="16"/>
      <c r="S31" s="16"/>
      <c r="T31" s="16"/>
      <c r="U31" s="16"/>
      <c r="V31" s="16"/>
      <c r="W31" s="16"/>
    </row>
    <row r="32" spans="1:23" s="48" customFormat="1" ht="17.399999999999999" customHeight="1">
      <c r="A32" s="495" t="s">
        <v>147</v>
      </c>
      <c r="B32" s="495"/>
      <c r="C32" s="495"/>
      <c r="D32" s="495"/>
      <c r="E32" s="68"/>
      <c r="F32" s="68"/>
      <c r="G32" s="68"/>
      <c r="H32" s="68"/>
      <c r="I32" s="68"/>
      <c r="J32" s="68"/>
      <c r="K32" s="68"/>
      <c r="L32" s="47"/>
    </row>
    <row r="33" spans="1:12">
      <c r="B33" s="131" t="s">
        <v>37</v>
      </c>
    </row>
    <row r="34" spans="1:12" s="12" customFormat="1" ht="15.6" customHeight="1">
      <c r="A34" s="351" t="s">
        <v>6</v>
      </c>
      <c r="B34" s="351" t="s">
        <v>7</v>
      </c>
      <c r="C34" s="357" t="s">
        <v>8</v>
      </c>
      <c r="D34" s="376" t="s">
        <v>9</v>
      </c>
      <c r="E34" s="377"/>
      <c r="F34" s="377"/>
      <c r="G34" s="377"/>
      <c r="H34" s="377"/>
      <c r="I34" s="377"/>
      <c r="J34" s="378"/>
      <c r="K34" s="358" t="s">
        <v>10</v>
      </c>
      <c r="L34" s="11"/>
    </row>
    <row r="35" spans="1:12" s="12" customFormat="1" ht="18" customHeight="1">
      <c r="A35" s="352"/>
      <c r="B35" s="354"/>
      <c r="C35" s="357"/>
      <c r="D35" s="379"/>
      <c r="E35" s="380"/>
      <c r="F35" s="380"/>
      <c r="G35" s="380"/>
      <c r="H35" s="380"/>
      <c r="I35" s="380"/>
      <c r="J35" s="381"/>
      <c r="K35" s="382"/>
      <c r="L35" s="11"/>
    </row>
    <row r="36" spans="1:12" s="12" customFormat="1" ht="28.2" customHeight="1">
      <c r="A36" s="352"/>
      <c r="B36" s="354"/>
      <c r="C36" s="357"/>
      <c r="D36" s="29" t="s">
        <v>11</v>
      </c>
      <c r="E36" s="370" t="s">
        <v>12</v>
      </c>
      <c r="F36" s="370"/>
      <c r="G36" s="370" t="s">
        <v>13</v>
      </c>
      <c r="H36" s="370"/>
      <c r="I36" s="370" t="s">
        <v>14</v>
      </c>
      <c r="J36" s="370"/>
      <c r="K36" s="382"/>
      <c r="L36" s="11"/>
    </row>
    <row r="37" spans="1:12" s="12" customFormat="1" ht="14.4" customHeight="1">
      <c r="A37" s="353"/>
      <c r="B37" s="355"/>
      <c r="C37" s="90" t="s">
        <v>15</v>
      </c>
      <c r="D37" s="90" t="s">
        <v>15</v>
      </c>
      <c r="E37" s="13" t="s">
        <v>15</v>
      </c>
      <c r="F37" s="90" t="s">
        <v>16</v>
      </c>
      <c r="G37" s="13" t="s">
        <v>15</v>
      </c>
      <c r="H37" s="90" t="s">
        <v>16</v>
      </c>
      <c r="I37" s="13" t="s">
        <v>15</v>
      </c>
      <c r="J37" s="90" t="s">
        <v>16</v>
      </c>
      <c r="K37" s="383"/>
      <c r="L37" s="11"/>
    </row>
    <row r="38" spans="1:12" s="135" customFormat="1" ht="30.6" customHeight="1">
      <c r="A38" s="25">
        <v>1</v>
      </c>
      <c r="B38" s="28" t="s">
        <v>148</v>
      </c>
      <c r="C38" s="25">
        <v>4</v>
      </c>
      <c r="D38" s="25">
        <v>4</v>
      </c>
      <c r="E38" s="25">
        <v>1</v>
      </c>
      <c r="F38" s="103">
        <v>25</v>
      </c>
      <c r="G38" s="25">
        <v>3</v>
      </c>
      <c r="H38" s="103">
        <v>75</v>
      </c>
      <c r="I38" s="25">
        <v>0</v>
      </c>
      <c r="J38" s="25">
        <v>0</v>
      </c>
      <c r="K38" s="137"/>
      <c r="L38" s="134"/>
    </row>
    <row r="39" spans="1:12" s="12" customFormat="1" ht="15.6" hidden="1">
      <c r="A39" s="13"/>
      <c r="B39" s="11"/>
      <c r="C39" s="11"/>
      <c r="D39" s="11"/>
      <c r="E39" s="11"/>
      <c r="F39" s="11"/>
      <c r="G39" s="11"/>
      <c r="H39" s="11"/>
      <c r="I39" s="11"/>
      <c r="J39" s="11"/>
      <c r="K39" s="11"/>
      <c r="L39" s="11"/>
    </row>
    <row r="40" spans="1:12" s="12" customFormat="1" ht="15.6">
      <c r="A40" s="13"/>
      <c r="B40" s="11"/>
      <c r="C40" s="11"/>
      <c r="D40" s="11"/>
      <c r="E40" s="11"/>
      <c r="F40" s="11"/>
      <c r="G40" s="11"/>
      <c r="H40" s="11"/>
      <c r="I40" s="11"/>
      <c r="J40" s="11"/>
      <c r="K40" s="11"/>
      <c r="L40" s="11"/>
    </row>
    <row r="41" spans="1:12" s="12" customFormat="1" ht="15.6">
      <c r="A41" s="13"/>
      <c r="B41" s="95" t="s">
        <v>19</v>
      </c>
      <c r="C41" s="11"/>
      <c r="D41" s="11"/>
      <c r="E41" s="90">
        <v>0</v>
      </c>
      <c r="F41" s="13" t="s">
        <v>20</v>
      </c>
      <c r="G41" s="90">
        <v>0</v>
      </c>
      <c r="H41" s="13" t="s">
        <v>16</v>
      </c>
      <c r="K41" s="11"/>
      <c r="L41" s="11"/>
    </row>
    <row r="42" spans="1:12" s="12" customFormat="1" ht="15.6">
      <c r="A42" s="13"/>
      <c r="B42" s="11"/>
      <c r="C42" s="11"/>
      <c r="D42" s="11"/>
      <c r="E42" s="11"/>
      <c r="F42" s="13"/>
      <c r="G42" s="13"/>
      <c r="H42" s="13"/>
      <c r="I42" s="11"/>
      <c r="J42" s="11"/>
      <c r="K42" s="11"/>
      <c r="L42" s="11"/>
    </row>
    <row r="43" spans="1:12" s="11" customFormat="1" ht="15.6">
      <c r="A43" s="13"/>
      <c r="B43" s="11" t="s">
        <v>22</v>
      </c>
    </row>
    <row r="44" spans="1:12" s="11" customFormat="1" ht="15.6">
      <c r="A44" s="13"/>
      <c r="B44" s="32" t="s">
        <v>23</v>
      </c>
      <c r="C44" s="33"/>
      <c r="D44" s="90">
        <v>0</v>
      </c>
    </row>
    <row r="45" spans="1:12" s="11" customFormat="1" ht="15.6">
      <c r="A45" s="13"/>
      <c r="B45" s="32" t="s">
        <v>24</v>
      </c>
      <c r="C45" s="33"/>
      <c r="D45" s="90">
        <v>4</v>
      </c>
    </row>
    <row r="46" spans="1:12" s="11" customFormat="1" ht="15.6">
      <c r="A46" s="13"/>
      <c r="B46" s="32" t="s">
        <v>25</v>
      </c>
      <c r="C46" s="33"/>
      <c r="D46" s="90">
        <v>0</v>
      </c>
    </row>
    <row r="47" spans="1:12" s="11" customFormat="1" ht="15.6">
      <c r="A47" s="13"/>
      <c r="B47" s="32" t="s">
        <v>26</v>
      </c>
      <c r="C47" s="33"/>
      <c r="D47" s="90">
        <v>4</v>
      </c>
    </row>
    <row r="48" spans="1:12" s="11" customFormat="1" ht="31.8" customHeight="1">
      <c r="A48" s="13"/>
      <c r="B48" s="96" t="s">
        <v>58</v>
      </c>
      <c r="C48" s="97"/>
      <c r="D48" s="128">
        <v>4</v>
      </c>
      <c r="E48" s="75"/>
    </row>
    <row r="49" spans="1:23" s="11" customFormat="1" ht="15.6">
      <c r="A49" s="13"/>
    </row>
    <row r="50" spans="1:23" s="12" customFormat="1" ht="15.6">
      <c r="A50" s="13"/>
      <c r="B50" s="11" t="s">
        <v>28</v>
      </c>
      <c r="C50" s="11"/>
      <c r="D50" s="11"/>
      <c r="E50" s="90">
        <v>0</v>
      </c>
      <c r="F50" s="13" t="s">
        <v>59</v>
      </c>
      <c r="G50" s="90">
        <v>0</v>
      </c>
      <c r="H50" s="13" t="s">
        <v>16</v>
      </c>
      <c r="I50" s="11"/>
      <c r="J50" s="11"/>
      <c r="K50" s="11"/>
      <c r="L50" s="11"/>
    </row>
    <row r="51" spans="1:23" s="12" customFormat="1" ht="15.6">
      <c r="A51" s="13"/>
      <c r="B51" s="11"/>
      <c r="C51" s="11"/>
      <c r="D51" s="11"/>
      <c r="E51" s="95"/>
      <c r="F51" s="13"/>
      <c r="G51" s="13"/>
      <c r="H51" s="13"/>
      <c r="I51" s="11"/>
      <c r="J51" s="11"/>
      <c r="K51" s="11"/>
      <c r="L51" s="11"/>
    </row>
    <row r="52" spans="1:23" s="12" customFormat="1" ht="20.399999999999999">
      <c r="A52" s="38"/>
      <c r="B52" s="3" t="s">
        <v>145</v>
      </c>
      <c r="C52" s="492" t="s">
        <v>149</v>
      </c>
      <c r="D52" s="492"/>
      <c r="E52" s="492"/>
      <c r="F52" s="492"/>
      <c r="G52" s="492"/>
      <c r="H52" s="492"/>
      <c r="I52" s="492"/>
      <c r="J52" s="492"/>
      <c r="K52" s="11"/>
      <c r="L52" s="11"/>
    </row>
    <row r="53" spans="1:23" s="4" customFormat="1" ht="14.25" customHeight="1">
      <c r="A53" s="1"/>
      <c r="B53" s="7"/>
      <c r="C53" s="7"/>
      <c r="D53" s="8"/>
      <c r="E53" s="7"/>
      <c r="F53" s="7"/>
      <c r="H53" s="7"/>
      <c r="I53" s="7"/>
      <c r="J53" s="7"/>
      <c r="K53" s="7"/>
      <c r="L53" s="2"/>
    </row>
    <row r="54" spans="1:23" s="48" customFormat="1" ht="19.5" customHeight="1">
      <c r="A54" s="493" t="s">
        <v>150</v>
      </c>
      <c r="B54" s="494"/>
      <c r="C54" s="494"/>
      <c r="D54" s="494"/>
      <c r="E54" s="494"/>
      <c r="F54" s="494"/>
      <c r="G54" s="494"/>
      <c r="H54" s="494"/>
      <c r="I54" s="494"/>
      <c r="J54" s="494"/>
      <c r="K54" s="494"/>
      <c r="L54" s="47"/>
      <c r="N54" s="50"/>
      <c r="O54" s="49"/>
      <c r="P54" s="50"/>
      <c r="Q54" s="50"/>
      <c r="R54" s="50"/>
      <c r="S54" s="50"/>
      <c r="T54" s="50"/>
      <c r="U54" s="50"/>
      <c r="V54" s="50"/>
      <c r="W54" s="50"/>
    </row>
    <row r="55" spans="1:23">
      <c r="B55" s="16" t="s">
        <v>5</v>
      </c>
      <c r="N55" s="16"/>
      <c r="O55" s="16"/>
      <c r="P55" s="16"/>
      <c r="Q55" s="16"/>
      <c r="R55" s="16"/>
      <c r="S55" s="16"/>
      <c r="T55" s="16"/>
      <c r="U55" s="16"/>
      <c r="V55" s="16"/>
      <c r="W55" s="16"/>
    </row>
    <row r="56" spans="1:23" s="12" customFormat="1" ht="15.75" customHeight="1">
      <c r="A56" s="351" t="s">
        <v>6</v>
      </c>
      <c r="B56" s="351" t="s">
        <v>7</v>
      </c>
      <c r="C56" s="351" t="s">
        <v>8</v>
      </c>
      <c r="D56" s="357" t="s">
        <v>9</v>
      </c>
      <c r="E56" s="357"/>
      <c r="F56" s="357"/>
      <c r="G56" s="357"/>
      <c r="H56" s="357"/>
      <c r="I56" s="357"/>
      <c r="J56" s="357"/>
      <c r="K56" s="358" t="s">
        <v>10</v>
      </c>
      <c r="L56" s="11"/>
      <c r="N56" s="16"/>
      <c r="O56" s="16"/>
      <c r="P56" s="16"/>
      <c r="Q56" s="16"/>
      <c r="R56" s="16"/>
      <c r="S56" s="16"/>
      <c r="T56" s="16"/>
      <c r="U56" s="16"/>
      <c r="V56" s="16"/>
      <c r="W56" s="16"/>
    </row>
    <row r="57" spans="1:23" s="12" customFormat="1" ht="18.600000000000001" customHeight="1">
      <c r="A57" s="352"/>
      <c r="B57" s="354"/>
      <c r="C57" s="354"/>
      <c r="D57" s="357"/>
      <c r="E57" s="357"/>
      <c r="F57" s="357"/>
      <c r="G57" s="357"/>
      <c r="H57" s="357"/>
      <c r="I57" s="357"/>
      <c r="J57" s="357"/>
      <c r="K57" s="359"/>
      <c r="L57" s="11"/>
      <c r="N57" s="16"/>
      <c r="O57" s="16"/>
      <c r="P57" s="16"/>
      <c r="Q57" s="16"/>
      <c r="R57" s="16"/>
      <c r="S57" s="16"/>
      <c r="T57" s="16"/>
      <c r="U57" s="16"/>
      <c r="V57" s="16"/>
      <c r="W57" s="16"/>
    </row>
    <row r="58" spans="1:23" s="12" customFormat="1" ht="28.2" customHeight="1">
      <c r="A58" s="352"/>
      <c r="B58" s="354"/>
      <c r="C58" s="356"/>
      <c r="D58" s="55" t="s">
        <v>11</v>
      </c>
      <c r="E58" s="333" t="s">
        <v>12</v>
      </c>
      <c r="F58" s="334"/>
      <c r="G58" s="333" t="s">
        <v>13</v>
      </c>
      <c r="H58" s="334"/>
      <c r="I58" s="333" t="s">
        <v>14</v>
      </c>
      <c r="J58" s="334"/>
      <c r="K58" s="360"/>
      <c r="L58" s="11"/>
      <c r="N58" s="16"/>
      <c r="O58" s="16"/>
      <c r="P58" s="16"/>
      <c r="Q58" s="16"/>
      <c r="R58" s="16"/>
      <c r="S58" s="16"/>
      <c r="T58" s="16"/>
      <c r="U58" s="16"/>
      <c r="V58" s="16"/>
      <c r="W58" s="16"/>
    </row>
    <row r="59" spans="1:23" s="12" customFormat="1" ht="15.6">
      <c r="A59" s="353"/>
      <c r="B59" s="355"/>
      <c r="C59" s="25" t="s">
        <v>15</v>
      </c>
      <c r="D59" s="25" t="s">
        <v>15</v>
      </c>
      <c r="E59" s="13" t="s">
        <v>15</v>
      </c>
      <c r="F59" s="90" t="s">
        <v>16</v>
      </c>
      <c r="G59" s="13" t="s">
        <v>15</v>
      </c>
      <c r="H59" s="90" t="s">
        <v>16</v>
      </c>
      <c r="I59" s="13" t="s">
        <v>15</v>
      </c>
      <c r="J59" s="90" t="s">
        <v>16</v>
      </c>
      <c r="K59" s="27"/>
      <c r="L59" s="11"/>
      <c r="N59" s="37"/>
      <c r="O59" s="108"/>
      <c r="P59" s="37"/>
      <c r="R59" s="37"/>
      <c r="T59" s="37"/>
      <c r="U59" s="37"/>
      <c r="V59" s="37"/>
      <c r="W59" s="11"/>
    </row>
    <row r="60" spans="1:23" s="86" customFormat="1" ht="31.8" customHeight="1">
      <c r="A60" s="25">
        <v>1</v>
      </c>
      <c r="B60" s="28" t="s">
        <v>17</v>
      </c>
      <c r="C60" s="25">
        <v>6</v>
      </c>
      <c r="D60" s="25">
        <v>6</v>
      </c>
      <c r="E60" s="25">
        <v>2</v>
      </c>
      <c r="F60" s="103">
        <v>33.299999999999997</v>
      </c>
      <c r="G60" s="25">
        <v>4</v>
      </c>
      <c r="H60" s="103">
        <v>66.7</v>
      </c>
      <c r="I60" s="25">
        <v>0</v>
      </c>
      <c r="J60" s="103">
        <v>0</v>
      </c>
      <c r="K60" s="24"/>
      <c r="L60" s="85"/>
      <c r="N60" s="112"/>
      <c r="O60" s="109"/>
      <c r="P60" s="110"/>
      <c r="Q60" s="16"/>
      <c r="R60" s="435"/>
      <c r="S60" s="435"/>
      <c r="T60" s="435"/>
      <c r="U60" s="435"/>
      <c r="V60" s="435"/>
      <c r="W60" s="435"/>
    </row>
    <row r="61" spans="1:23" s="12" customFormat="1" ht="15.6">
      <c r="A61" s="13"/>
      <c r="B61" s="11"/>
      <c r="C61" s="11"/>
      <c r="D61" s="11"/>
      <c r="E61" s="11"/>
      <c r="F61" s="11"/>
      <c r="G61" s="11"/>
      <c r="H61" s="11"/>
      <c r="I61" s="11"/>
      <c r="J61" s="11"/>
      <c r="K61" s="11"/>
      <c r="L61" s="11"/>
    </row>
    <row r="62" spans="1:23" s="12" customFormat="1" ht="15.6">
      <c r="A62" s="13"/>
      <c r="B62" s="11"/>
      <c r="C62" s="11"/>
      <c r="D62" s="11"/>
      <c r="E62" s="11"/>
      <c r="F62" s="11"/>
      <c r="G62" s="11"/>
      <c r="H62" s="11"/>
      <c r="I62" s="11"/>
      <c r="J62" s="11"/>
      <c r="K62" s="11"/>
      <c r="L62" s="11"/>
    </row>
    <row r="63" spans="1:23" s="12" customFormat="1" ht="15.6">
      <c r="A63" s="13"/>
      <c r="B63" s="30" t="s">
        <v>19</v>
      </c>
      <c r="C63" s="11"/>
      <c r="D63" s="11"/>
      <c r="E63" s="90">
        <v>0</v>
      </c>
      <c r="F63" s="13" t="s">
        <v>20</v>
      </c>
      <c r="G63" s="90">
        <v>0</v>
      </c>
      <c r="H63" s="13" t="s">
        <v>21</v>
      </c>
      <c r="K63" s="11"/>
      <c r="L63" s="11"/>
    </row>
    <row r="64" spans="1:23" s="12" customFormat="1" ht="15.6">
      <c r="A64" s="13"/>
      <c r="B64" s="11"/>
      <c r="C64" s="11"/>
      <c r="D64" s="11"/>
      <c r="E64" s="34"/>
      <c r="F64" s="13"/>
      <c r="G64" s="15"/>
      <c r="H64" s="13"/>
      <c r="I64" s="11"/>
      <c r="J64" s="11"/>
      <c r="K64" s="11"/>
      <c r="L64" s="11"/>
    </row>
    <row r="65" spans="1:23" s="11" customFormat="1" ht="15.6">
      <c r="A65" s="13"/>
      <c r="B65" s="11" t="s">
        <v>22</v>
      </c>
    </row>
    <row r="66" spans="1:23" s="11" customFormat="1" ht="15.6">
      <c r="A66" s="13"/>
      <c r="B66" s="32" t="s">
        <v>23</v>
      </c>
      <c r="C66" s="33"/>
      <c r="D66" s="90">
        <v>2</v>
      </c>
      <c r="E66" s="34"/>
      <c r="F66" s="34"/>
      <c r="H66" s="34"/>
    </row>
    <row r="67" spans="1:23" s="11" customFormat="1" ht="15.6">
      <c r="A67" s="13"/>
      <c r="B67" s="32" t="s">
        <v>24</v>
      </c>
      <c r="C67" s="33"/>
      <c r="D67" s="90">
        <v>4</v>
      </c>
      <c r="E67" s="34"/>
      <c r="F67" s="34"/>
      <c r="H67" s="34"/>
    </row>
    <row r="68" spans="1:23" s="11" customFormat="1" ht="15.6">
      <c r="A68" s="13"/>
      <c r="B68" s="32" t="s">
        <v>25</v>
      </c>
      <c r="C68" s="33"/>
      <c r="D68" s="90">
        <v>0</v>
      </c>
      <c r="E68" s="34"/>
      <c r="F68" s="34"/>
      <c r="H68" s="34"/>
    </row>
    <row r="69" spans="1:23" s="11" customFormat="1" ht="15.6">
      <c r="A69" s="13"/>
      <c r="B69" s="32" t="s">
        <v>26</v>
      </c>
      <c r="C69" s="33"/>
      <c r="D69" s="90">
        <v>4</v>
      </c>
      <c r="E69" s="34"/>
      <c r="F69" s="34"/>
      <c r="H69" s="34"/>
    </row>
    <row r="70" spans="1:23" s="11" customFormat="1" ht="32.25" customHeight="1">
      <c r="A70" s="13"/>
      <c r="B70" s="335" t="s">
        <v>27</v>
      </c>
      <c r="C70" s="361"/>
      <c r="D70" s="128">
        <v>6</v>
      </c>
      <c r="E70" s="36"/>
      <c r="F70" s="34"/>
      <c r="H70" s="34"/>
    </row>
    <row r="71" spans="1:23" s="11" customFormat="1" ht="15.6">
      <c r="A71" s="13"/>
    </row>
    <row r="72" spans="1:23" s="12" customFormat="1" ht="15.6">
      <c r="A72" s="13"/>
      <c r="B72" s="11" t="s">
        <v>28</v>
      </c>
      <c r="C72" s="11"/>
      <c r="D72" s="11"/>
      <c r="E72" s="90">
        <v>0</v>
      </c>
      <c r="F72" s="13" t="s">
        <v>20</v>
      </c>
      <c r="G72" s="90">
        <v>0</v>
      </c>
      <c r="H72" s="13" t="s">
        <v>21</v>
      </c>
      <c r="I72" s="11"/>
      <c r="J72" s="11"/>
      <c r="K72" s="11"/>
      <c r="L72" s="11"/>
    </row>
    <row r="73" spans="1:23" s="12" customFormat="1" ht="15.6">
      <c r="A73" s="13"/>
      <c r="B73" s="11"/>
      <c r="C73" s="11"/>
      <c r="D73" s="11"/>
      <c r="E73" s="14"/>
      <c r="F73" s="13"/>
      <c r="G73" s="15"/>
      <c r="H73" s="13"/>
      <c r="I73" s="11"/>
      <c r="J73" s="11"/>
      <c r="K73" s="11"/>
      <c r="L73" s="11"/>
    </row>
    <row r="74" spans="1:23" s="48" customFormat="1" ht="19.5" customHeight="1">
      <c r="A74" s="493" t="s">
        <v>151</v>
      </c>
      <c r="B74" s="494"/>
      <c r="C74" s="494"/>
      <c r="D74" s="494"/>
      <c r="E74" s="494"/>
      <c r="F74" s="494"/>
      <c r="G74" s="494"/>
      <c r="H74" s="494"/>
      <c r="I74" s="494"/>
      <c r="J74" s="494"/>
      <c r="K74" s="494"/>
      <c r="L74" s="47"/>
      <c r="N74" s="50"/>
      <c r="O74" s="49"/>
      <c r="P74" s="50"/>
      <c r="Q74" s="50"/>
      <c r="R74" s="50"/>
      <c r="S74" s="50"/>
      <c r="T74" s="50"/>
      <c r="U74" s="50"/>
      <c r="V74" s="50"/>
      <c r="W74" s="50"/>
    </row>
    <row r="75" spans="1:23">
      <c r="B75" s="16" t="s">
        <v>5</v>
      </c>
      <c r="N75" s="16"/>
      <c r="O75" s="16"/>
      <c r="P75" s="16"/>
      <c r="Q75" s="16"/>
      <c r="R75" s="16"/>
      <c r="S75" s="16"/>
      <c r="T75" s="16"/>
      <c r="U75" s="16"/>
      <c r="V75" s="16"/>
      <c r="W75" s="16"/>
    </row>
    <row r="76" spans="1:23" s="12" customFormat="1" ht="15.75" customHeight="1">
      <c r="A76" s="351" t="s">
        <v>6</v>
      </c>
      <c r="B76" s="351" t="s">
        <v>7</v>
      </c>
      <c r="C76" s="351" t="s">
        <v>8</v>
      </c>
      <c r="D76" s="357" t="s">
        <v>9</v>
      </c>
      <c r="E76" s="357"/>
      <c r="F76" s="357"/>
      <c r="G76" s="357"/>
      <c r="H76" s="357"/>
      <c r="I76" s="357"/>
      <c r="J76" s="357"/>
      <c r="K76" s="358" t="s">
        <v>10</v>
      </c>
      <c r="L76" s="11"/>
      <c r="N76" s="16"/>
      <c r="O76" s="16"/>
      <c r="P76" s="16"/>
      <c r="Q76" s="16"/>
      <c r="R76" s="16"/>
      <c r="S76" s="16"/>
      <c r="T76" s="16"/>
      <c r="U76" s="16"/>
      <c r="V76" s="16"/>
      <c r="W76" s="16"/>
    </row>
    <row r="77" spans="1:23" s="12" customFormat="1" ht="18.600000000000001" customHeight="1">
      <c r="A77" s="352"/>
      <c r="B77" s="354"/>
      <c r="C77" s="354"/>
      <c r="D77" s="357"/>
      <c r="E77" s="357"/>
      <c r="F77" s="357"/>
      <c r="G77" s="357"/>
      <c r="H77" s="357"/>
      <c r="I77" s="357"/>
      <c r="J77" s="357"/>
      <c r="K77" s="359"/>
      <c r="L77" s="11"/>
      <c r="N77" s="16"/>
      <c r="O77" s="16"/>
      <c r="P77" s="16"/>
      <c r="Q77" s="16"/>
      <c r="R77" s="16"/>
      <c r="S77" s="16"/>
      <c r="T77" s="16"/>
      <c r="U77" s="16"/>
      <c r="V77" s="16"/>
      <c r="W77" s="16"/>
    </row>
    <row r="78" spans="1:23" s="12" customFormat="1" ht="27.6" customHeight="1">
      <c r="A78" s="352"/>
      <c r="B78" s="354"/>
      <c r="C78" s="356"/>
      <c r="D78" s="22" t="s">
        <v>11</v>
      </c>
      <c r="E78" s="23" t="s">
        <v>12</v>
      </c>
      <c r="F78" s="24"/>
      <c r="G78" s="333" t="s">
        <v>13</v>
      </c>
      <c r="H78" s="334"/>
      <c r="I78" s="333" t="s">
        <v>14</v>
      </c>
      <c r="J78" s="334"/>
      <c r="K78" s="360"/>
      <c r="L78" s="11"/>
      <c r="N78" s="16"/>
      <c r="O78" s="16"/>
      <c r="P78" s="16"/>
      <c r="Q78" s="16"/>
      <c r="R78" s="16"/>
      <c r="S78" s="16"/>
      <c r="T78" s="16"/>
      <c r="U78" s="16"/>
      <c r="V78" s="16"/>
      <c r="W78" s="16"/>
    </row>
    <row r="79" spans="1:23" s="12" customFormat="1" ht="15.6">
      <c r="A79" s="353"/>
      <c r="B79" s="355"/>
      <c r="C79" s="25" t="s">
        <v>15</v>
      </c>
      <c r="D79" s="25" t="s">
        <v>15</v>
      </c>
      <c r="E79" s="13" t="s">
        <v>15</v>
      </c>
      <c r="F79" s="90" t="s">
        <v>16</v>
      </c>
      <c r="G79" s="13" t="s">
        <v>15</v>
      </c>
      <c r="H79" s="90" t="s">
        <v>16</v>
      </c>
      <c r="I79" s="13" t="s">
        <v>15</v>
      </c>
      <c r="J79" s="90" t="s">
        <v>16</v>
      </c>
      <c r="K79" s="27"/>
      <c r="L79" s="11"/>
      <c r="N79" s="37"/>
      <c r="O79" s="108"/>
      <c r="P79" s="37"/>
      <c r="R79" s="37"/>
      <c r="T79" s="37"/>
      <c r="U79" s="37"/>
      <c r="V79" s="37"/>
      <c r="W79" s="11"/>
    </row>
    <row r="80" spans="1:23" s="86" customFormat="1" ht="31.8" customHeight="1">
      <c r="A80" s="25">
        <v>1</v>
      </c>
      <c r="B80" s="28" t="s">
        <v>63</v>
      </c>
      <c r="C80" s="25">
        <v>3</v>
      </c>
      <c r="D80" s="25">
        <v>3</v>
      </c>
      <c r="E80" s="25">
        <v>0</v>
      </c>
      <c r="F80" s="103">
        <v>0</v>
      </c>
      <c r="G80" s="25">
        <v>3</v>
      </c>
      <c r="H80" s="103">
        <v>100</v>
      </c>
      <c r="I80" s="25">
        <v>0</v>
      </c>
      <c r="J80" s="103">
        <v>0</v>
      </c>
      <c r="K80" s="24"/>
      <c r="L80" s="85"/>
      <c r="N80" s="112"/>
      <c r="O80" s="109"/>
      <c r="P80" s="110"/>
      <c r="Q80" s="16"/>
      <c r="R80" s="435"/>
      <c r="S80" s="435"/>
      <c r="T80" s="435"/>
      <c r="U80" s="435"/>
      <c r="V80" s="435"/>
      <c r="W80" s="435"/>
    </row>
    <row r="81" spans="1:12" s="12" customFormat="1" ht="15.6">
      <c r="A81" s="13"/>
      <c r="B81" s="11"/>
      <c r="C81" s="11"/>
      <c r="D81" s="11"/>
      <c r="E81" s="11"/>
      <c r="F81" s="11"/>
      <c r="G81" s="11"/>
      <c r="H81" s="11"/>
      <c r="I81" s="11"/>
      <c r="J81" s="11"/>
      <c r="K81" s="11"/>
      <c r="L81" s="11"/>
    </row>
    <row r="82" spans="1:12" s="12" customFormat="1" ht="15.6">
      <c r="A82" s="13"/>
      <c r="B82" s="11"/>
      <c r="C82" s="11"/>
      <c r="D82" s="11"/>
      <c r="E82" s="11"/>
      <c r="F82" s="11"/>
      <c r="G82" s="11"/>
      <c r="H82" s="11"/>
      <c r="I82" s="11"/>
      <c r="J82" s="11"/>
      <c r="K82" s="11"/>
      <c r="L82" s="11"/>
    </row>
    <row r="83" spans="1:12" s="12" customFormat="1" ht="15.6">
      <c r="A83" s="13"/>
      <c r="B83" s="30" t="s">
        <v>19</v>
      </c>
      <c r="C83" s="11"/>
      <c r="D83" s="11"/>
      <c r="E83" s="90">
        <v>0</v>
      </c>
      <c r="F83" s="13" t="s">
        <v>20</v>
      </c>
      <c r="G83" s="90">
        <v>0</v>
      </c>
      <c r="H83" s="13" t="s">
        <v>21</v>
      </c>
      <c r="K83" s="11"/>
      <c r="L83" s="11"/>
    </row>
    <row r="84" spans="1:12" s="12" customFormat="1" ht="15.6">
      <c r="A84" s="13"/>
      <c r="B84" s="11"/>
      <c r="C84" s="11"/>
      <c r="D84" s="11"/>
      <c r="E84" s="34"/>
      <c r="F84" s="13"/>
      <c r="G84" s="15"/>
      <c r="H84" s="13"/>
      <c r="I84" s="11"/>
      <c r="J84" s="11"/>
      <c r="K84" s="11"/>
      <c r="L84" s="11"/>
    </row>
    <row r="85" spans="1:12" s="11" customFormat="1" ht="15.6">
      <c r="A85" s="13"/>
      <c r="B85" s="11" t="s">
        <v>22</v>
      </c>
    </row>
    <row r="86" spans="1:12" s="11" customFormat="1" ht="15.6">
      <c r="A86" s="13"/>
      <c r="B86" s="32" t="s">
        <v>23</v>
      </c>
      <c r="C86" s="33"/>
      <c r="D86" s="90">
        <v>3</v>
      </c>
      <c r="E86" s="34"/>
      <c r="F86" s="34"/>
      <c r="H86" s="34"/>
    </row>
    <row r="87" spans="1:12" s="11" customFormat="1" ht="15.6">
      <c r="A87" s="13"/>
      <c r="B87" s="32" t="s">
        <v>24</v>
      </c>
      <c r="C87" s="33"/>
      <c r="D87" s="90">
        <v>0</v>
      </c>
      <c r="E87" s="34"/>
      <c r="F87" s="34"/>
      <c r="H87" s="34"/>
    </row>
    <row r="88" spans="1:12" s="11" customFormat="1" ht="15.6">
      <c r="A88" s="13"/>
      <c r="B88" s="32" t="s">
        <v>25</v>
      </c>
      <c r="C88" s="33"/>
      <c r="D88" s="90">
        <v>0</v>
      </c>
      <c r="E88" s="34"/>
      <c r="F88" s="34"/>
      <c r="H88" s="34"/>
    </row>
    <row r="89" spans="1:12" s="11" customFormat="1" ht="15.6">
      <c r="A89" s="13"/>
      <c r="B89" s="32" t="s">
        <v>26</v>
      </c>
      <c r="C89" s="33"/>
      <c r="D89" s="90">
        <v>0</v>
      </c>
      <c r="E89" s="34"/>
      <c r="F89" s="34"/>
      <c r="H89" s="34"/>
    </row>
    <row r="90" spans="1:12" s="11" customFormat="1" ht="32.25" customHeight="1">
      <c r="A90" s="13"/>
      <c r="B90" s="335" t="s">
        <v>27</v>
      </c>
      <c r="C90" s="361"/>
      <c r="D90" s="128">
        <v>3</v>
      </c>
      <c r="E90" s="36"/>
      <c r="F90" s="34"/>
      <c r="H90" s="34"/>
    </row>
    <row r="91" spans="1:12" s="11" customFormat="1" ht="15.6">
      <c r="A91" s="13"/>
    </row>
    <row r="92" spans="1:12" s="12" customFormat="1" ht="15.6">
      <c r="A92" s="13"/>
      <c r="B92" s="11" t="s">
        <v>28</v>
      </c>
      <c r="C92" s="11"/>
      <c r="D92" s="11"/>
      <c r="E92" s="90">
        <v>0</v>
      </c>
      <c r="F92" s="13" t="s">
        <v>20</v>
      </c>
      <c r="G92" s="90">
        <v>0</v>
      </c>
      <c r="H92" s="13" t="s">
        <v>21</v>
      </c>
      <c r="I92" s="11"/>
      <c r="J92" s="11"/>
      <c r="K92" s="11"/>
      <c r="L92" s="11"/>
    </row>
    <row r="93" spans="1:12" s="12" customFormat="1" ht="15.6">
      <c r="A93" s="13"/>
      <c r="B93" s="11"/>
      <c r="C93" s="11"/>
      <c r="D93" s="11"/>
      <c r="E93" s="14"/>
      <c r="F93" s="13"/>
      <c r="G93" s="15"/>
      <c r="H93" s="13"/>
      <c r="I93" s="11"/>
      <c r="J93" s="11"/>
      <c r="K93" s="11"/>
      <c r="L93" s="11"/>
    </row>
    <row r="94" spans="1:12" s="12" customFormat="1" ht="15.6">
      <c r="A94" s="13"/>
      <c r="B94" s="11"/>
      <c r="C94" s="11"/>
      <c r="D94" s="11"/>
      <c r="E94" s="14"/>
      <c r="F94" s="13"/>
      <c r="G94" s="15"/>
      <c r="H94" s="13"/>
      <c r="I94" s="11"/>
      <c r="J94" s="11"/>
      <c r="K94" s="11"/>
      <c r="L94" s="11"/>
    </row>
    <row r="95" spans="1:12" s="12" customFormat="1" ht="17.399999999999999">
      <c r="A95" s="13"/>
      <c r="B95" s="3" t="s">
        <v>36</v>
      </c>
      <c r="C95" s="492" t="s">
        <v>152</v>
      </c>
      <c r="D95" s="492"/>
      <c r="E95" s="492"/>
      <c r="F95" s="492"/>
      <c r="G95" s="492"/>
      <c r="H95" s="492"/>
      <c r="I95" s="492"/>
      <c r="J95" s="492"/>
      <c r="K95" s="11"/>
      <c r="L95" s="11"/>
    </row>
    <row r="96" spans="1:12" s="12" customFormat="1" ht="20.399999999999999">
      <c r="A96" s="13"/>
      <c r="B96" s="38"/>
      <c r="C96" s="11"/>
      <c r="D96" s="11"/>
      <c r="E96" s="14"/>
      <c r="F96" s="13"/>
      <c r="G96" s="15"/>
      <c r="H96" s="13"/>
      <c r="I96" s="11"/>
      <c r="J96" s="11"/>
      <c r="K96" s="11"/>
      <c r="L96" s="11"/>
    </row>
    <row r="97" spans="1:12" s="12" customFormat="1" ht="20.399999999999999">
      <c r="A97" s="13"/>
      <c r="B97" s="38"/>
      <c r="C97" s="11"/>
      <c r="D97" s="11"/>
      <c r="E97" s="14"/>
      <c r="F97" s="13"/>
      <c r="G97" s="15"/>
      <c r="H97" s="13"/>
      <c r="I97" s="11"/>
      <c r="J97" s="11"/>
      <c r="K97" s="11"/>
      <c r="L97" s="11"/>
    </row>
    <row r="98" spans="1:12" s="12" customFormat="1" ht="20.399999999999999">
      <c r="A98" s="13"/>
      <c r="B98" s="38"/>
      <c r="C98" s="11"/>
      <c r="D98" s="11"/>
      <c r="E98" s="14"/>
      <c r="F98" s="13"/>
      <c r="G98" s="15"/>
      <c r="H98" s="13"/>
      <c r="I98" s="11"/>
      <c r="J98" s="11"/>
      <c r="K98" s="11"/>
      <c r="L98" s="11"/>
    </row>
    <row r="99" spans="1:12" s="12" customFormat="1" ht="20.399999999999999">
      <c r="A99" s="13"/>
      <c r="B99" s="38"/>
      <c r="C99" s="11"/>
      <c r="D99" s="11"/>
      <c r="E99" s="14"/>
      <c r="F99" s="13"/>
      <c r="G99" s="15"/>
      <c r="H99" s="13"/>
      <c r="I99" s="11"/>
      <c r="J99" s="11"/>
      <c r="K99" s="11"/>
      <c r="L99" s="11"/>
    </row>
    <row r="100" spans="1:12" s="12" customFormat="1" ht="15.6" customHeight="1">
      <c r="A100" s="364" t="s">
        <v>32</v>
      </c>
      <c r="B100" s="364"/>
      <c r="C100" s="364"/>
      <c r="D100" s="364"/>
      <c r="E100" s="364"/>
      <c r="F100" s="364"/>
      <c r="G100" s="364"/>
      <c r="H100" s="364"/>
      <c r="I100" s="364"/>
      <c r="J100" s="364"/>
      <c r="K100" s="364"/>
      <c r="L100" s="11"/>
    </row>
    <row r="101" spans="1:12" s="12" customFormat="1" ht="15.6">
      <c r="A101" s="9"/>
      <c r="B101" s="9"/>
      <c r="C101" s="9"/>
      <c r="D101" s="9"/>
      <c r="E101" s="9"/>
      <c r="F101" s="9"/>
      <c r="G101" s="9"/>
      <c r="H101" s="9"/>
      <c r="I101" s="9"/>
      <c r="J101" s="9"/>
      <c r="K101" s="9"/>
      <c r="L101" s="11"/>
    </row>
    <row r="102" spans="1:12" s="48" customFormat="1" ht="15.6">
      <c r="A102" s="493" t="s">
        <v>153</v>
      </c>
      <c r="B102" s="494"/>
      <c r="C102" s="494"/>
      <c r="D102" s="494"/>
      <c r="E102" s="494"/>
      <c r="F102" s="494"/>
      <c r="G102" s="494"/>
      <c r="H102" s="494"/>
      <c r="I102" s="494"/>
      <c r="J102" s="494"/>
      <c r="K102" s="494"/>
      <c r="L102" s="47"/>
    </row>
    <row r="103" spans="1:12" s="12" customFormat="1" ht="15.6">
      <c r="A103" s="18"/>
      <c r="B103" s="16" t="s">
        <v>5</v>
      </c>
      <c r="C103" s="16"/>
      <c r="D103" s="16"/>
      <c r="E103" s="16"/>
      <c r="F103" s="16"/>
      <c r="G103" s="16"/>
      <c r="H103" s="16"/>
      <c r="I103" s="16"/>
      <c r="J103" s="16"/>
      <c r="K103" s="16"/>
      <c r="L103" s="11"/>
    </row>
    <row r="104" spans="1:12" s="12" customFormat="1" ht="15.6">
      <c r="A104" s="351" t="s">
        <v>6</v>
      </c>
      <c r="B104" s="351" t="s">
        <v>7</v>
      </c>
      <c r="C104" s="351" t="s">
        <v>8</v>
      </c>
      <c r="D104" s="376" t="s">
        <v>9</v>
      </c>
      <c r="E104" s="377"/>
      <c r="F104" s="377"/>
      <c r="G104" s="377"/>
      <c r="H104" s="377"/>
      <c r="I104" s="377"/>
      <c r="J104" s="378"/>
      <c r="K104" s="358" t="s">
        <v>10</v>
      </c>
      <c r="L104" s="11"/>
    </row>
    <row r="105" spans="1:12" s="12" customFormat="1" ht="15.6">
      <c r="A105" s="352"/>
      <c r="B105" s="354"/>
      <c r="C105" s="354"/>
      <c r="D105" s="379"/>
      <c r="E105" s="380"/>
      <c r="F105" s="380"/>
      <c r="G105" s="380"/>
      <c r="H105" s="380"/>
      <c r="I105" s="380"/>
      <c r="J105" s="381"/>
      <c r="K105" s="359"/>
      <c r="L105" s="11"/>
    </row>
    <row r="106" spans="1:12" s="12" customFormat="1" ht="30.6" customHeight="1">
      <c r="A106" s="352"/>
      <c r="B106" s="354"/>
      <c r="C106" s="356"/>
      <c r="D106" s="22" t="s">
        <v>11</v>
      </c>
      <c r="E106" s="333" t="s">
        <v>12</v>
      </c>
      <c r="F106" s="334"/>
      <c r="G106" s="333" t="s">
        <v>13</v>
      </c>
      <c r="H106" s="334"/>
      <c r="I106" s="333" t="s">
        <v>14</v>
      </c>
      <c r="J106" s="334"/>
      <c r="K106" s="360"/>
      <c r="L106" s="11"/>
    </row>
    <row r="107" spans="1:12" s="12" customFormat="1" ht="15.6">
      <c r="A107" s="353"/>
      <c r="B107" s="355"/>
      <c r="C107" s="25" t="s">
        <v>15</v>
      </c>
      <c r="D107" s="25" t="s">
        <v>15</v>
      </c>
      <c r="E107" s="13" t="s">
        <v>15</v>
      </c>
      <c r="F107" s="90" t="s">
        <v>16</v>
      </c>
      <c r="G107" s="13" t="s">
        <v>15</v>
      </c>
      <c r="H107" s="90" t="s">
        <v>16</v>
      </c>
      <c r="I107" s="13" t="s">
        <v>15</v>
      </c>
      <c r="J107" s="90" t="s">
        <v>16</v>
      </c>
      <c r="K107" s="27"/>
      <c r="L107" s="11"/>
    </row>
    <row r="108" spans="1:12" ht="30" customHeight="1">
      <c r="A108" s="25">
        <v>1</v>
      </c>
      <c r="B108" s="28" t="s">
        <v>154</v>
      </c>
      <c r="C108" s="25">
        <v>7</v>
      </c>
      <c r="D108" s="25">
        <v>7</v>
      </c>
      <c r="E108" s="25">
        <v>5</v>
      </c>
      <c r="F108" s="103">
        <v>71.400000000000006</v>
      </c>
      <c r="G108" s="25">
        <v>2</v>
      </c>
      <c r="H108" s="103">
        <v>28.6</v>
      </c>
      <c r="I108" s="25">
        <v>0</v>
      </c>
      <c r="J108" s="25">
        <v>0</v>
      </c>
      <c r="K108" s="24"/>
    </row>
    <row r="109" spans="1:12" ht="15.6">
      <c r="A109" s="13"/>
      <c r="B109" s="11"/>
      <c r="C109" s="11"/>
      <c r="D109" s="11"/>
      <c r="E109" s="11"/>
      <c r="F109" s="11"/>
      <c r="G109" s="11"/>
      <c r="H109" s="11"/>
      <c r="I109" s="11"/>
      <c r="J109" s="11"/>
      <c r="K109" s="11"/>
    </row>
    <row r="110" spans="1:12" ht="15.6">
      <c r="A110" s="13"/>
      <c r="B110" s="30" t="s">
        <v>19</v>
      </c>
      <c r="C110" s="11"/>
      <c r="D110" s="11"/>
      <c r="E110" s="90">
        <v>1</v>
      </c>
      <c r="F110" s="13" t="s">
        <v>20</v>
      </c>
      <c r="G110" s="90">
        <v>14.2</v>
      </c>
      <c r="H110" s="13" t="s">
        <v>21</v>
      </c>
      <c r="I110" s="11"/>
      <c r="J110" s="11"/>
      <c r="K110" s="11"/>
    </row>
    <row r="111" spans="1:12" ht="15.6">
      <c r="A111" s="13"/>
      <c r="B111" s="11" t="s">
        <v>34</v>
      </c>
      <c r="C111" s="11"/>
      <c r="D111" s="11"/>
      <c r="E111" s="90">
        <v>0</v>
      </c>
      <c r="F111" s="13" t="s">
        <v>35</v>
      </c>
      <c r="G111" s="15"/>
      <c r="H111" s="13"/>
      <c r="I111" s="11"/>
      <c r="J111" s="11"/>
      <c r="K111" s="11"/>
    </row>
    <row r="112" spans="1:12" ht="15.6">
      <c r="A112" s="13"/>
      <c r="B112" s="11"/>
      <c r="C112" s="11"/>
      <c r="D112" s="11"/>
      <c r="E112" s="34"/>
      <c r="F112" s="13"/>
      <c r="G112" s="15"/>
      <c r="H112" s="13"/>
      <c r="I112" s="11"/>
      <c r="J112" s="11"/>
      <c r="K112" s="11"/>
    </row>
    <row r="113" spans="1:12" ht="15.6">
      <c r="A113" s="13"/>
      <c r="B113" s="11" t="s">
        <v>22</v>
      </c>
      <c r="C113" s="11"/>
      <c r="D113" s="11"/>
      <c r="E113" s="11"/>
      <c r="F113" s="11"/>
      <c r="G113" s="11"/>
      <c r="H113" s="11"/>
      <c r="I113" s="11"/>
      <c r="J113" s="11"/>
      <c r="K113" s="11"/>
    </row>
    <row r="114" spans="1:12" ht="15.6">
      <c r="A114" s="13"/>
      <c r="B114" s="32" t="s">
        <v>23</v>
      </c>
      <c r="C114" s="33"/>
      <c r="D114" s="90">
        <v>7</v>
      </c>
      <c r="E114" s="34"/>
      <c r="F114" s="34"/>
      <c r="G114" s="11"/>
      <c r="H114" s="34"/>
      <c r="I114" s="11"/>
      <c r="J114" s="11"/>
      <c r="K114" s="11"/>
    </row>
    <row r="115" spans="1:12" ht="15.6">
      <c r="A115" s="13"/>
      <c r="B115" s="32" t="s">
        <v>24</v>
      </c>
      <c r="C115" s="33"/>
      <c r="D115" s="90">
        <v>0</v>
      </c>
      <c r="E115" s="34"/>
      <c r="F115" s="34"/>
      <c r="G115" s="11"/>
      <c r="H115" s="34"/>
      <c r="I115" s="11"/>
      <c r="J115" s="11"/>
      <c r="K115" s="11"/>
    </row>
    <row r="116" spans="1:12" ht="15.6">
      <c r="A116" s="13"/>
      <c r="B116" s="32" t="s">
        <v>25</v>
      </c>
      <c r="C116" s="33"/>
      <c r="D116" s="90">
        <v>0</v>
      </c>
      <c r="E116" s="34"/>
      <c r="F116" s="34"/>
      <c r="G116" s="11"/>
      <c r="H116" s="34"/>
      <c r="I116" s="11"/>
      <c r="J116" s="11"/>
      <c r="K116" s="11"/>
    </row>
    <row r="117" spans="1:12" ht="15.6">
      <c r="A117" s="13"/>
      <c r="B117" s="32" t="s">
        <v>26</v>
      </c>
      <c r="C117" s="33"/>
      <c r="D117" s="90">
        <v>0</v>
      </c>
      <c r="E117" s="34"/>
      <c r="F117" s="34"/>
      <c r="G117" s="11"/>
      <c r="H117" s="34"/>
      <c r="I117" s="11"/>
      <c r="J117" s="11"/>
      <c r="K117" s="11"/>
    </row>
    <row r="118" spans="1:12" s="12" customFormat="1" ht="28.8" customHeight="1">
      <c r="A118" s="13"/>
      <c r="B118" s="335" t="s">
        <v>27</v>
      </c>
      <c r="C118" s="361"/>
      <c r="D118" s="128">
        <v>7</v>
      </c>
      <c r="E118" s="36"/>
      <c r="F118" s="34"/>
      <c r="G118" s="11"/>
      <c r="H118" s="34"/>
      <c r="I118" s="11"/>
      <c r="J118" s="11"/>
      <c r="K118" s="11"/>
      <c r="L118" s="11"/>
    </row>
    <row r="119" spans="1:12" ht="12.75" customHeight="1">
      <c r="A119" s="13"/>
      <c r="B119" s="11"/>
      <c r="C119" s="11"/>
      <c r="D119" s="11"/>
      <c r="E119" s="11"/>
      <c r="F119" s="11"/>
      <c r="G119" s="11"/>
      <c r="H119" s="11"/>
      <c r="I119" s="11"/>
      <c r="J119" s="11"/>
      <c r="K119" s="11"/>
    </row>
    <row r="120" spans="1:12" ht="15.6">
      <c r="A120" s="13"/>
      <c r="B120" s="11" t="s">
        <v>28</v>
      </c>
      <c r="C120" s="11"/>
      <c r="D120" s="11"/>
      <c r="E120" s="90">
        <v>0</v>
      </c>
      <c r="F120" s="13" t="s">
        <v>20</v>
      </c>
      <c r="G120" s="90">
        <v>0</v>
      </c>
      <c r="H120" s="13" t="s">
        <v>21</v>
      </c>
      <c r="I120" s="11"/>
      <c r="J120" s="11"/>
      <c r="K120" s="11"/>
    </row>
    <row r="122" spans="1:12" ht="17.399999999999999">
      <c r="B122" s="3" t="s">
        <v>36</v>
      </c>
      <c r="C122" s="492" t="s">
        <v>152</v>
      </c>
      <c r="D122" s="492"/>
      <c r="E122" s="492"/>
      <c r="F122" s="492"/>
      <c r="G122" s="492"/>
      <c r="H122" s="492"/>
      <c r="I122" s="492"/>
      <c r="J122" s="492"/>
    </row>
    <row r="123" spans="1:12" ht="20.399999999999999">
      <c r="B123" s="38"/>
    </row>
    <row r="124" spans="1:12" s="12" customFormat="1" ht="15.6">
      <c r="A124" s="349" t="s">
        <v>155</v>
      </c>
      <c r="B124" s="350"/>
      <c r="C124" s="350"/>
      <c r="D124" s="350"/>
      <c r="E124" s="350"/>
      <c r="F124" s="350"/>
      <c r="G124" s="350"/>
      <c r="H124" s="350"/>
      <c r="I124" s="350"/>
      <c r="J124" s="350"/>
      <c r="K124" s="350"/>
      <c r="L124" s="11"/>
    </row>
    <row r="125" spans="1:12" s="12" customFormat="1" ht="15.6">
      <c r="A125" s="18"/>
      <c r="B125" s="16" t="s">
        <v>5</v>
      </c>
      <c r="C125" s="16"/>
      <c r="D125" s="16"/>
      <c r="E125" s="16"/>
      <c r="F125" s="16"/>
      <c r="G125" s="16"/>
      <c r="H125" s="16"/>
      <c r="I125" s="16"/>
      <c r="J125" s="16"/>
      <c r="K125" s="16"/>
      <c r="L125" s="11"/>
    </row>
    <row r="126" spans="1:12" s="12" customFormat="1" ht="15.6">
      <c r="A126" s="351" t="s">
        <v>6</v>
      </c>
      <c r="B126" s="351" t="s">
        <v>7</v>
      </c>
      <c r="C126" s="351" t="s">
        <v>8</v>
      </c>
      <c r="D126" s="376" t="s">
        <v>9</v>
      </c>
      <c r="E126" s="377"/>
      <c r="F126" s="377"/>
      <c r="G126" s="377"/>
      <c r="H126" s="377"/>
      <c r="I126" s="377"/>
      <c r="J126" s="378"/>
      <c r="K126" s="358" t="s">
        <v>10</v>
      </c>
      <c r="L126" s="11"/>
    </row>
    <row r="127" spans="1:12" s="12" customFormat="1" ht="15.6">
      <c r="A127" s="352"/>
      <c r="B127" s="354"/>
      <c r="C127" s="354"/>
      <c r="D127" s="379"/>
      <c r="E127" s="380"/>
      <c r="F127" s="380"/>
      <c r="G127" s="380"/>
      <c r="H127" s="380"/>
      <c r="I127" s="380"/>
      <c r="J127" s="381"/>
      <c r="K127" s="359"/>
      <c r="L127" s="11"/>
    </row>
    <row r="128" spans="1:12" s="12" customFormat="1" ht="28.8" customHeight="1">
      <c r="A128" s="352"/>
      <c r="B128" s="354"/>
      <c r="C128" s="356"/>
      <c r="D128" s="22" t="s">
        <v>11</v>
      </c>
      <c r="E128" s="333" t="s">
        <v>12</v>
      </c>
      <c r="F128" s="334"/>
      <c r="G128" s="333" t="s">
        <v>13</v>
      </c>
      <c r="H128" s="334"/>
      <c r="I128" s="333" t="s">
        <v>14</v>
      </c>
      <c r="J128" s="334"/>
      <c r="K128" s="360"/>
      <c r="L128" s="11"/>
    </row>
    <row r="129" spans="1:12" s="12" customFormat="1" ht="15.6">
      <c r="A129" s="353"/>
      <c r="B129" s="355"/>
      <c r="C129" s="25" t="s">
        <v>15</v>
      </c>
      <c r="D129" s="25" t="s">
        <v>15</v>
      </c>
      <c r="E129" s="13" t="s">
        <v>15</v>
      </c>
      <c r="F129" s="90" t="s">
        <v>16</v>
      </c>
      <c r="G129" s="13" t="s">
        <v>15</v>
      </c>
      <c r="H129" s="90" t="s">
        <v>16</v>
      </c>
      <c r="I129" s="13" t="s">
        <v>15</v>
      </c>
      <c r="J129" s="90" t="s">
        <v>16</v>
      </c>
      <c r="K129" s="27"/>
      <c r="L129" s="11"/>
    </row>
    <row r="130" spans="1:12" ht="30" customHeight="1">
      <c r="A130" s="25">
        <v>1</v>
      </c>
      <c r="B130" s="28" t="s">
        <v>156</v>
      </c>
      <c r="C130" s="25">
        <v>1</v>
      </c>
      <c r="D130" s="25">
        <v>1</v>
      </c>
      <c r="E130" s="25">
        <v>1</v>
      </c>
      <c r="F130" s="103">
        <v>100</v>
      </c>
      <c r="G130" s="25">
        <v>0</v>
      </c>
      <c r="H130" s="103">
        <v>0</v>
      </c>
      <c r="I130" s="25">
        <v>0</v>
      </c>
      <c r="J130" s="25">
        <v>0</v>
      </c>
      <c r="K130" s="24"/>
    </row>
    <row r="131" spans="1:12" ht="15.6">
      <c r="A131" s="13"/>
      <c r="B131" s="11"/>
      <c r="C131" s="11"/>
      <c r="D131" s="11"/>
      <c r="E131" s="11"/>
      <c r="F131" s="11"/>
      <c r="G131" s="11"/>
      <c r="H131" s="11"/>
      <c r="I131" s="11"/>
      <c r="J131" s="11"/>
      <c r="K131" s="11"/>
    </row>
    <row r="132" spans="1:12" ht="15.6">
      <c r="A132" s="13"/>
      <c r="B132" s="30" t="s">
        <v>19</v>
      </c>
      <c r="C132" s="11"/>
      <c r="D132" s="11"/>
      <c r="E132" s="90">
        <v>0</v>
      </c>
      <c r="F132" s="13" t="s">
        <v>20</v>
      </c>
      <c r="G132" s="90">
        <v>0</v>
      </c>
      <c r="H132" s="13" t="s">
        <v>21</v>
      </c>
      <c r="I132" s="11"/>
      <c r="J132" s="11"/>
      <c r="K132" s="11"/>
    </row>
    <row r="133" spans="1:12" ht="15.6">
      <c r="A133" s="13"/>
      <c r="B133" s="11" t="s">
        <v>34</v>
      </c>
      <c r="C133" s="11"/>
      <c r="D133" s="11"/>
      <c r="E133" s="90">
        <v>0</v>
      </c>
      <c r="F133" s="13" t="s">
        <v>35</v>
      </c>
      <c r="G133" s="15"/>
      <c r="H133" s="13"/>
      <c r="I133" s="11"/>
      <c r="J133" s="11"/>
      <c r="K133" s="11"/>
    </row>
    <row r="134" spans="1:12" ht="15.6">
      <c r="A134" s="13"/>
      <c r="B134" s="11"/>
      <c r="C134" s="11"/>
      <c r="D134" s="11"/>
      <c r="E134" s="34"/>
      <c r="F134" s="13"/>
      <c r="G134" s="15"/>
      <c r="H134" s="13"/>
      <c r="I134" s="11"/>
      <c r="J134" s="11"/>
      <c r="K134" s="11"/>
    </row>
    <row r="135" spans="1:12" ht="15.6">
      <c r="A135" s="13"/>
      <c r="B135" s="11" t="s">
        <v>22</v>
      </c>
      <c r="C135" s="11"/>
      <c r="D135" s="11"/>
      <c r="E135" s="11"/>
      <c r="F135" s="11"/>
      <c r="G135" s="11"/>
      <c r="H135" s="11"/>
      <c r="I135" s="11"/>
      <c r="J135" s="11"/>
      <c r="K135" s="11"/>
    </row>
    <row r="136" spans="1:12" ht="15.6">
      <c r="A136" s="13"/>
      <c r="B136" s="32" t="s">
        <v>23</v>
      </c>
      <c r="C136" s="33"/>
      <c r="D136" s="90">
        <v>1</v>
      </c>
      <c r="E136" s="34"/>
      <c r="F136" s="34"/>
      <c r="G136" s="11"/>
      <c r="H136" s="34"/>
      <c r="I136" s="11"/>
      <c r="J136" s="11"/>
      <c r="K136" s="11"/>
    </row>
    <row r="137" spans="1:12" ht="15.6">
      <c r="A137" s="13"/>
      <c r="B137" s="32" t="s">
        <v>24</v>
      </c>
      <c r="C137" s="33"/>
      <c r="D137" s="90">
        <v>0</v>
      </c>
      <c r="E137" s="34"/>
      <c r="F137" s="34"/>
      <c r="G137" s="11"/>
      <c r="H137" s="34"/>
      <c r="I137" s="11"/>
      <c r="J137" s="11"/>
      <c r="K137" s="11"/>
    </row>
    <row r="138" spans="1:12" ht="15.6">
      <c r="A138" s="13"/>
      <c r="B138" s="32" t="s">
        <v>25</v>
      </c>
      <c r="C138" s="33"/>
      <c r="D138" s="90">
        <v>0</v>
      </c>
      <c r="E138" s="34"/>
      <c r="F138" s="34"/>
      <c r="G138" s="11"/>
      <c r="H138" s="34"/>
      <c r="I138" s="11"/>
      <c r="J138" s="11"/>
      <c r="K138" s="11"/>
    </row>
    <row r="139" spans="1:12" ht="15.6">
      <c r="A139" s="13"/>
      <c r="B139" s="32" t="s">
        <v>26</v>
      </c>
      <c r="C139" s="33"/>
      <c r="D139" s="90">
        <v>1</v>
      </c>
      <c r="E139" s="34"/>
      <c r="F139" s="34"/>
      <c r="G139" s="11"/>
      <c r="H139" s="34"/>
      <c r="I139" s="11"/>
      <c r="J139" s="11"/>
      <c r="K139" s="11"/>
    </row>
    <row r="140" spans="1:12" s="12" customFormat="1" ht="28.2" customHeight="1">
      <c r="A140" s="13"/>
      <c r="B140" s="335" t="s">
        <v>27</v>
      </c>
      <c r="C140" s="361"/>
      <c r="D140" s="128">
        <v>1</v>
      </c>
      <c r="E140" s="36"/>
      <c r="F140" s="34"/>
      <c r="G140" s="11"/>
      <c r="H140" s="34"/>
      <c r="I140" s="11"/>
      <c r="J140" s="11"/>
      <c r="K140" s="11"/>
      <c r="L140" s="11"/>
    </row>
    <row r="141" spans="1:12" ht="12.75" customHeight="1">
      <c r="A141" s="13"/>
      <c r="B141" s="11"/>
      <c r="C141" s="11"/>
      <c r="D141" s="11"/>
      <c r="E141" s="11"/>
      <c r="F141" s="11"/>
      <c r="G141" s="11"/>
      <c r="H141" s="11"/>
      <c r="I141" s="11"/>
      <c r="J141" s="11"/>
      <c r="K141" s="11"/>
    </row>
    <row r="142" spans="1:12" ht="15.6">
      <c r="A142" s="13"/>
      <c r="B142" s="11" t="s">
        <v>28</v>
      </c>
      <c r="C142" s="11"/>
      <c r="D142" s="11"/>
      <c r="E142" s="90">
        <v>0</v>
      </c>
      <c r="F142" s="13" t="s">
        <v>20</v>
      </c>
      <c r="G142" s="90">
        <v>0</v>
      </c>
      <c r="H142" s="13" t="s">
        <v>21</v>
      </c>
      <c r="I142" s="11"/>
      <c r="J142" s="11"/>
      <c r="K142" s="11"/>
    </row>
    <row r="144" spans="1:12" ht="17.399999999999999">
      <c r="B144" s="3" t="s">
        <v>36</v>
      </c>
      <c r="C144" s="492"/>
      <c r="D144" s="492"/>
      <c r="E144" s="492"/>
      <c r="F144" s="492"/>
      <c r="G144" s="492"/>
      <c r="H144" s="492"/>
      <c r="I144" s="492"/>
      <c r="J144" s="492"/>
    </row>
    <row r="145" spans="1:12" s="12" customFormat="1" ht="15.6">
      <c r="A145" s="13"/>
      <c r="B145" s="11" t="s">
        <v>146</v>
      </c>
      <c r="C145" s="37"/>
      <c r="D145" s="37"/>
      <c r="E145" s="14"/>
      <c r="F145" s="13"/>
      <c r="G145" s="15"/>
      <c r="H145" s="13"/>
      <c r="I145" s="11"/>
      <c r="J145" s="11"/>
      <c r="K145" s="11"/>
      <c r="L145" s="11"/>
    </row>
    <row r="146" spans="1:12" s="12" customFormat="1" ht="15.6">
      <c r="A146" s="13"/>
      <c r="B146" s="16"/>
      <c r="C146" s="37"/>
      <c r="D146" s="37"/>
      <c r="E146" s="14"/>
      <c r="F146" s="13"/>
      <c r="G146" s="15"/>
      <c r="H146" s="13"/>
      <c r="I146" s="11"/>
      <c r="J146" s="11"/>
      <c r="K146" s="11"/>
      <c r="L146" s="11"/>
    </row>
    <row r="147" spans="1:12" ht="13.8" customHeight="1">
      <c r="B147" s="38"/>
    </row>
    <row r="149" spans="1:12" s="12" customFormat="1" ht="19.8" customHeight="1">
      <c r="A149" s="13"/>
      <c r="B149" s="37" t="s">
        <v>157</v>
      </c>
      <c r="C149" s="108" t="s">
        <v>43</v>
      </c>
      <c r="D149" s="37"/>
      <c r="F149" s="341" t="s">
        <v>158</v>
      </c>
      <c r="G149" s="341"/>
      <c r="H149" s="341"/>
      <c r="I149" s="341"/>
      <c r="J149" s="341"/>
      <c r="K149" s="341"/>
      <c r="L149" s="11"/>
    </row>
    <row r="150" spans="1:12" ht="26.4" customHeight="1">
      <c r="B150" s="95" t="s">
        <v>159</v>
      </c>
      <c r="C150" s="109" t="s">
        <v>46</v>
      </c>
      <c r="D150" s="110"/>
      <c r="F150" s="435" t="s">
        <v>76</v>
      </c>
      <c r="G150" s="436"/>
      <c r="H150" s="436"/>
      <c r="I150" s="436"/>
      <c r="J150" s="436"/>
      <c r="K150" s="436"/>
    </row>
  </sheetData>
  <mergeCells count="69">
    <mergeCell ref="C3:J3"/>
    <mergeCell ref="A6:K6"/>
    <mergeCell ref="A8:D8"/>
    <mergeCell ref="A10:A13"/>
    <mergeCell ref="B10:B13"/>
    <mergeCell ref="C10:C12"/>
    <mergeCell ref="D10:J11"/>
    <mergeCell ref="K10:K13"/>
    <mergeCell ref="E12:F12"/>
    <mergeCell ref="G12:H12"/>
    <mergeCell ref="A54:K54"/>
    <mergeCell ref="I12:J12"/>
    <mergeCell ref="C28:J28"/>
    <mergeCell ref="A32:D32"/>
    <mergeCell ref="A34:A37"/>
    <mergeCell ref="B34:B37"/>
    <mergeCell ref="C34:C36"/>
    <mergeCell ref="D34:J35"/>
    <mergeCell ref="K34:K37"/>
    <mergeCell ref="E36:F36"/>
    <mergeCell ref="G36:H36"/>
    <mergeCell ref="I36:J36"/>
    <mergeCell ref="C52:J52"/>
    <mergeCell ref="A56:A59"/>
    <mergeCell ref="B56:B59"/>
    <mergeCell ref="C56:C58"/>
    <mergeCell ref="D56:J57"/>
    <mergeCell ref="K56:K58"/>
    <mergeCell ref="G58:H58"/>
    <mergeCell ref="E58:F58"/>
    <mergeCell ref="I58:J58"/>
    <mergeCell ref="R60:W60"/>
    <mergeCell ref="B70:C70"/>
    <mergeCell ref="A74:K74"/>
    <mergeCell ref="A76:A79"/>
    <mergeCell ref="B76:B79"/>
    <mergeCell ref="C76:C78"/>
    <mergeCell ref="D76:J77"/>
    <mergeCell ref="K76:K78"/>
    <mergeCell ref="G78:H78"/>
    <mergeCell ref="I78:J78"/>
    <mergeCell ref="A104:A107"/>
    <mergeCell ref="B104:B107"/>
    <mergeCell ref="C104:C106"/>
    <mergeCell ref="D104:J105"/>
    <mergeCell ref="K104:K106"/>
    <mergeCell ref="I106:J106"/>
    <mergeCell ref="E106:F106"/>
    <mergeCell ref="G106:H106"/>
    <mergeCell ref="R80:W80"/>
    <mergeCell ref="B90:C90"/>
    <mergeCell ref="C95:J95"/>
    <mergeCell ref="A100:K100"/>
    <mergeCell ref="A102:K102"/>
    <mergeCell ref="B118:C118"/>
    <mergeCell ref="C122:J122"/>
    <mergeCell ref="A124:K124"/>
    <mergeCell ref="A126:A129"/>
    <mergeCell ref="B126:B129"/>
    <mergeCell ref="C126:C128"/>
    <mergeCell ref="D126:J127"/>
    <mergeCell ref="K126:K128"/>
    <mergeCell ref="B140:C140"/>
    <mergeCell ref="C144:J144"/>
    <mergeCell ref="F149:K149"/>
    <mergeCell ref="F150:K150"/>
    <mergeCell ref="I128:J128"/>
    <mergeCell ref="E128:F128"/>
    <mergeCell ref="G128:H128"/>
  </mergeCells>
  <pageMargins left="0.94488188976377963" right="0.55118110236220474" top="0.78740157480314965" bottom="0.78740157480314965" header="0.51181102362204722" footer="0.51181102362204722"/>
  <pageSetup paperSize="9" scale="72" orientation="portrait" horizontalDpi="300" verticalDpi="300" r:id="rId1"/>
  <rowBreaks count="1" manualBreakCount="1">
    <brk id="98" max="10"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6"/>
  <sheetViews>
    <sheetView view="pageBreakPreview" topLeftCell="A85" zoomScaleNormal="110" zoomScaleSheetLayoutView="100" workbookViewId="0">
      <selection activeCell="B110" sqref="B110"/>
    </sheetView>
  </sheetViews>
  <sheetFormatPr defaultRowHeight="13.2"/>
  <cols>
    <col min="1" max="1" width="5.109375" style="18" customWidth="1"/>
    <col min="2" max="2" width="33.33203125" style="16" customWidth="1"/>
    <col min="3" max="3" width="12.44140625" style="16" customWidth="1"/>
    <col min="4" max="4" width="9.109375" style="16" customWidth="1"/>
    <col min="5" max="5" width="6" style="16" customWidth="1"/>
    <col min="6" max="6" width="5.6640625" style="16" customWidth="1"/>
    <col min="7" max="7" width="5.88671875" style="16" customWidth="1"/>
    <col min="8" max="8" width="6" style="16" customWidth="1"/>
    <col min="9" max="9" width="5.88671875" style="16" customWidth="1"/>
    <col min="10" max="10" width="6.109375" style="16" customWidth="1"/>
    <col min="11" max="11" width="17" style="16" customWidth="1"/>
    <col min="12" max="12" width="9.109375" style="16" customWidth="1"/>
    <col min="13" max="256" width="8.88671875" style="17"/>
    <col min="257" max="257" width="5.109375" style="17" customWidth="1"/>
    <col min="258" max="258" width="33.33203125" style="17" customWidth="1"/>
    <col min="259" max="259" width="12.44140625" style="17" customWidth="1"/>
    <col min="260" max="260" width="9.109375" style="17" customWidth="1"/>
    <col min="261" max="261" width="6" style="17" customWidth="1"/>
    <col min="262" max="262" width="5.6640625" style="17" customWidth="1"/>
    <col min="263" max="263" width="5.88671875" style="17" customWidth="1"/>
    <col min="264" max="264" width="6" style="17" customWidth="1"/>
    <col min="265" max="265" width="5.88671875" style="17" customWidth="1"/>
    <col min="266" max="266" width="6.109375" style="17" customWidth="1"/>
    <col min="267" max="267" width="11.88671875" style="17" customWidth="1"/>
    <col min="268" max="268" width="9.109375" style="17" customWidth="1"/>
    <col min="269" max="512" width="8.88671875" style="17"/>
    <col min="513" max="513" width="5.109375" style="17" customWidth="1"/>
    <col min="514" max="514" width="33.33203125" style="17" customWidth="1"/>
    <col min="515" max="515" width="12.44140625" style="17" customWidth="1"/>
    <col min="516" max="516" width="9.109375" style="17" customWidth="1"/>
    <col min="517" max="517" width="6" style="17" customWidth="1"/>
    <col min="518" max="518" width="5.6640625" style="17" customWidth="1"/>
    <col min="519" max="519" width="5.88671875" style="17" customWidth="1"/>
    <col min="520" max="520" width="6" style="17" customWidth="1"/>
    <col min="521" max="521" width="5.88671875" style="17" customWidth="1"/>
    <col min="522" max="522" width="6.109375" style="17" customWidth="1"/>
    <col min="523" max="523" width="11.88671875" style="17" customWidth="1"/>
    <col min="524" max="524" width="9.109375" style="17" customWidth="1"/>
    <col min="525" max="768" width="8.88671875" style="17"/>
    <col min="769" max="769" width="5.109375" style="17" customWidth="1"/>
    <col min="770" max="770" width="33.33203125" style="17" customWidth="1"/>
    <col min="771" max="771" width="12.44140625" style="17" customWidth="1"/>
    <col min="772" max="772" width="9.109375" style="17" customWidth="1"/>
    <col min="773" max="773" width="6" style="17" customWidth="1"/>
    <col min="774" max="774" width="5.6640625" style="17" customWidth="1"/>
    <col min="775" max="775" width="5.88671875" style="17" customWidth="1"/>
    <col min="776" max="776" width="6" style="17" customWidth="1"/>
    <col min="777" max="777" width="5.88671875" style="17" customWidth="1"/>
    <col min="778" max="778" width="6.109375" style="17" customWidth="1"/>
    <col min="779" max="779" width="11.88671875" style="17" customWidth="1"/>
    <col min="780" max="780" width="9.109375" style="17" customWidth="1"/>
    <col min="781" max="1024" width="8.88671875" style="17"/>
    <col min="1025" max="1025" width="5.109375" style="17" customWidth="1"/>
    <col min="1026" max="1026" width="33.33203125" style="17" customWidth="1"/>
    <col min="1027" max="1027" width="12.44140625" style="17" customWidth="1"/>
    <col min="1028" max="1028" width="9.109375" style="17" customWidth="1"/>
    <col min="1029" max="1029" width="6" style="17" customWidth="1"/>
    <col min="1030" max="1030" width="5.6640625" style="17" customWidth="1"/>
    <col min="1031" max="1031" width="5.88671875" style="17" customWidth="1"/>
    <col min="1032" max="1032" width="6" style="17" customWidth="1"/>
    <col min="1033" max="1033" width="5.88671875" style="17" customWidth="1"/>
    <col min="1034" max="1034" width="6.109375" style="17" customWidth="1"/>
    <col min="1035" max="1035" width="11.88671875" style="17" customWidth="1"/>
    <col min="1036" max="1036" width="9.109375" style="17" customWidth="1"/>
    <col min="1037" max="1280" width="8.88671875" style="17"/>
    <col min="1281" max="1281" width="5.109375" style="17" customWidth="1"/>
    <col min="1282" max="1282" width="33.33203125" style="17" customWidth="1"/>
    <col min="1283" max="1283" width="12.44140625" style="17" customWidth="1"/>
    <col min="1284" max="1284" width="9.109375" style="17" customWidth="1"/>
    <col min="1285" max="1285" width="6" style="17" customWidth="1"/>
    <col min="1286" max="1286" width="5.6640625" style="17" customWidth="1"/>
    <col min="1287" max="1287" width="5.88671875" style="17" customWidth="1"/>
    <col min="1288" max="1288" width="6" style="17" customWidth="1"/>
    <col min="1289" max="1289" width="5.88671875" style="17" customWidth="1"/>
    <col min="1290" max="1290" width="6.109375" style="17" customWidth="1"/>
    <col min="1291" max="1291" width="11.88671875" style="17" customWidth="1"/>
    <col min="1292" max="1292" width="9.109375" style="17" customWidth="1"/>
    <col min="1293" max="1536" width="8.88671875" style="17"/>
    <col min="1537" max="1537" width="5.109375" style="17" customWidth="1"/>
    <col min="1538" max="1538" width="33.33203125" style="17" customWidth="1"/>
    <col min="1539" max="1539" width="12.44140625" style="17" customWidth="1"/>
    <col min="1540" max="1540" width="9.109375" style="17" customWidth="1"/>
    <col min="1541" max="1541" width="6" style="17" customWidth="1"/>
    <col min="1542" max="1542" width="5.6640625" style="17" customWidth="1"/>
    <col min="1543" max="1543" width="5.88671875" style="17" customWidth="1"/>
    <col min="1544" max="1544" width="6" style="17" customWidth="1"/>
    <col min="1545" max="1545" width="5.88671875" style="17" customWidth="1"/>
    <col min="1546" max="1546" width="6.109375" style="17" customWidth="1"/>
    <col min="1547" max="1547" width="11.88671875" style="17" customWidth="1"/>
    <col min="1548" max="1548" width="9.109375" style="17" customWidth="1"/>
    <col min="1549" max="1792" width="8.88671875" style="17"/>
    <col min="1793" max="1793" width="5.109375" style="17" customWidth="1"/>
    <col min="1794" max="1794" width="33.33203125" style="17" customWidth="1"/>
    <col min="1795" max="1795" width="12.44140625" style="17" customWidth="1"/>
    <col min="1796" max="1796" width="9.109375" style="17" customWidth="1"/>
    <col min="1797" max="1797" width="6" style="17" customWidth="1"/>
    <col min="1798" max="1798" width="5.6640625" style="17" customWidth="1"/>
    <col min="1799" max="1799" width="5.88671875" style="17" customWidth="1"/>
    <col min="1800" max="1800" width="6" style="17" customWidth="1"/>
    <col min="1801" max="1801" width="5.88671875" style="17" customWidth="1"/>
    <col min="1802" max="1802" width="6.109375" style="17" customWidth="1"/>
    <col min="1803" max="1803" width="11.88671875" style="17" customWidth="1"/>
    <col min="1804" max="1804" width="9.109375" style="17" customWidth="1"/>
    <col min="1805" max="2048" width="8.88671875" style="17"/>
    <col min="2049" max="2049" width="5.109375" style="17" customWidth="1"/>
    <col min="2050" max="2050" width="33.33203125" style="17" customWidth="1"/>
    <col min="2051" max="2051" width="12.44140625" style="17" customWidth="1"/>
    <col min="2052" max="2052" width="9.109375" style="17" customWidth="1"/>
    <col min="2053" max="2053" width="6" style="17" customWidth="1"/>
    <col min="2054" max="2054" width="5.6640625" style="17" customWidth="1"/>
    <col min="2055" max="2055" width="5.88671875" style="17" customWidth="1"/>
    <col min="2056" max="2056" width="6" style="17" customWidth="1"/>
    <col min="2057" max="2057" width="5.88671875" style="17" customWidth="1"/>
    <col min="2058" max="2058" width="6.109375" style="17" customWidth="1"/>
    <col min="2059" max="2059" width="11.88671875" style="17" customWidth="1"/>
    <col min="2060" max="2060" width="9.109375" style="17" customWidth="1"/>
    <col min="2061" max="2304" width="8.88671875" style="17"/>
    <col min="2305" max="2305" width="5.109375" style="17" customWidth="1"/>
    <col min="2306" max="2306" width="33.33203125" style="17" customWidth="1"/>
    <col min="2307" max="2307" width="12.44140625" style="17" customWidth="1"/>
    <col min="2308" max="2308" width="9.109375" style="17" customWidth="1"/>
    <col min="2309" max="2309" width="6" style="17" customWidth="1"/>
    <col min="2310" max="2310" width="5.6640625" style="17" customWidth="1"/>
    <col min="2311" max="2311" width="5.88671875" style="17" customWidth="1"/>
    <col min="2312" max="2312" width="6" style="17" customWidth="1"/>
    <col min="2313" max="2313" width="5.88671875" style="17" customWidth="1"/>
    <col min="2314" max="2314" width="6.109375" style="17" customWidth="1"/>
    <col min="2315" max="2315" width="11.88671875" style="17" customWidth="1"/>
    <col min="2316" max="2316" width="9.109375" style="17" customWidth="1"/>
    <col min="2317" max="2560" width="8.88671875" style="17"/>
    <col min="2561" max="2561" width="5.109375" style="17" customWidth="1"/>
    <col min="2562" max="2562" width="33.33203125" style="17" customWidth="1"/>
    <col min="2563" max="2563" width="12.44140625" style="17" customWidth="1"/>
    <col min="2564" max="2564" width="9.109375" style="17" customWidth="1"/>
    <col min="2565" max="2565" width="6" style="17" customWidth="1"/>
    <col min="2566" max="2566" width="5.6640625" style="17" customWidth="1"/>
    <col min="2567" max="2567" width="5.88671875" style="17" customWidth="1"/>
    <col min="2568" max="2568" width="6" style="17" customWidth="1"/>
    <col min="2569" max="2569" width="5.88671875" style="17" customWidth="1"/>
    <col min="2570" max="2570" width="6.109375" style="17" customWidth="1"/>
    <col min="2571" max="2571" width="11.88671875" style="17" customWidth="1"/>
    <col min="2572" max="2572" width="9.109375" style="17" customWidth="1"/>
    <col min="2573" max="2816" width="8.88671875" style="17"/>
    <col min="2817" max="2817" width="5.109375" style="17" customWidth="1"/>
    <col min="2818" max="2818" width="33.33203125" style="17" customWidth="1"/>
    <col min="2819" max="2819" width="12.44140625" style="17" customWidth="1"/>
    <col min="2820" max="2820" width="9.109375" style="17" customWidth="1"/>
    <col min="2821" max="2821" width="6" style="17" customWidth="1"/>
    <col min="2822" max="2822" width="5.6640625" style="17" customWidth="1"/>
    <col min="2823" max="2823" width="5.88671875" style="17" customWidth="1"/>
    <col min="2824" max="2824" width="6" style="17" customWidth="1"/>
    <col min="2825" max="2825" width="5.88671875" style="17" customWidth="1"/>
    <col min="2826" max="2826" width="6.109375" style="17" customWidth="1"/>
    <col min="2827" max="2827" width="11.88671875" style="17" customWidth="1"/>
    <col min="2828" max="2828" width="9.109375" style="17" customWidth="1"/>
    <col min="2829" max="3072" width="8.88671875" style="17"/>
    <col min="3073" max="3073" width="5.109375" style="17" customWidth="1"/>
    <col min="3074" max="3074" width="33.33203125" style="17" customWidth="1"/>
    <col min="3075" max="3075" width="12.44140625" style="17" customWidth="1"/>
    <col min="3076" max="3076" width="9.109375" style="17" customWidth="1"/>
    <col min="3077" max="3077" width="6" style="17" customWidth="1"/>
    <col min="3078" max="3078" width="5.6640625" style="17" customWidth="1"/>
    <col min="3079" max="3079" width="5.88671875" style="17" customWidth="1"/>
    <col min="3080" max="3080" width="6" style="17" customWidth="1"/>
    <col min="3081" max="3081" width="5.88671875" style="17" customWidth="1"/>
    <col min="3082" max="3082" width="6.109375" style="17" customWidth="1"/>
    <col min="3083" max="3083" width="11.88671875" style="17" customWidth="1"/>
    <col min="3084" max="3084" width="9.109375" style="17" customWidth="1"/>
    <col min="3085" max="3328" width="8.88671875" style="17"/>
    <col min="3329" max="3329" width="5.109375" style="17" customWidth="1"/>
    <col min="3330" max="3330" width="33.33203125" style="17" customWidth="1"/>
    <col min="3331" max="3331" width="12.44140625" style="17" customWidth="1"/>
    <col min="3332" max="3332" width="9.109375" style="17" customWidth="1"/>
    <col min="3333" max="3333" width="6" style="17" customWidth="1"/>
    <col min="3334" max="3334" width="5.6640625" style="17" customWidth="1"/>
    <col min="3335" max="3335" width="5.88671875" style="17" customWidth="1"/>
    <col min="3336" max="3336" width="6" style="17" customWidth="1"/>
    <col min="3337" max="3337" width="5.88671875" style="17" customWidth="1"/>
    <col min="3338" max="3338" width="6.109375" style="17" customWidth="1"/>
    <col min="3339" max="3339" width="11.88671875" style="17" customWidth="1"/>
    <col min="3340" max="3340" width="9.109375" style="17" customWidth="1"/>
    <col min="3341" max="3584" width="8.88671875" style="17"/>
    <col min="3585" max="3585" width="5.109375" style="17" customWidth="1"/>
    <col min="3586" max="3586" width="33.33203125" style="17" customWidth="1"/>
    <col min="3587" max="3587" width="12.44140625" style="17" customWidth="1"/>
    <col min="3588" max="3588" width="9.109375" style="17" customWidth="1"/>
    <col min="3589" max="3589" width="6" style="17" customWidth="1"/>
    <col min="3590" max="3590" width="5.6640625" style="17" customWidth="1"/>
    <col min="3591" max="3591" width="5.88671875" style="17" customWidth="1"/>
    <col min="3592" max="3592" width="6" style="17" customWidth="1"/>
    <col min="3593" max="3593" width="5.88671875" style="17" customWidth="1"/>
    <col min="3594" max="3594" width="6.109375" style="17" customWidth="1"/>
    <col min="3595" max="3595" width="11.88671875" style="17" customWidth="1"/>
    <col min="3596" max="3596" width="9.109375" style="17" customWidth="1"/>
    <col min="3597" max="3840" width="8.88671875" style="17"/>
    <col min="3841" max="3841" width="5.109375" style="17" customWidth="1"/>
    <col min="3842" max="3842" width="33.33203125" style="17" customWidth="1"/>
    <col min="3843" max="3843" width="12.44140625" style="17" customWidth="1"/>
    <col min="3844" max="3844" width="9.109375" style="17" customWidth="1"/>
    <col min="3845" max="3845" width="6" style="17" customWidth="1"/>
    <col min="3846" max="3846" width="5.6640625" style="17" customWidth="1"/>
    <col min="3847" max="3847" width="5.88671875" style="17" customWidth="1"/>
    <col min="3848" max="3848" width="6" style="17" customWidth="1"/>
    <col min="3849" max="3849" width="5.88671875" style="17" customWidth="1"/>
    <col min="3850" max="3850" width="6.109375" style="17" customWidth="1"/>
    <col min="3851" max="3851" width="11.88671875" style="17" customWidth="1"/>
    <col min="3852" max="3852" width="9.109375" style="17" customWidth="1"/>
    <col min="3853" max="4096" width="8.88671875" style="17"/>
    <col min="4097" max="4097" width="5.109375" style="17" customWidth="1"/>
    <col min="4098" max="4098" width="33.33203125" style="17" customWidth="1"/>
    <col min="4099" max="4099" width="12.44140625" style="17" customWidth="1"/>
    <col min="4100" max="4100" width="9.109375" style="17" customWidth="1"/>
    <col min="4101" max="4101" width="6" style="17" customWidth="1"/>
    <col min="4102" max="4102" width="5.6640625" style="17" customWidth="1"/>
    <col min="4103" max="4103" width="5.88671875" style="17" customWidth="1"/>
    <col min="4104" max="4104" width="6" style="17" customWidth="1"/>
    <col min="4105" max="4105" width="5.88671875" style="17" customWidth="1"/>
    <col min="4106" max="4106" width="6.109375" style="17" customWidth="1"/>
    <col min="4107" max="4107" width="11.88671875" style="17" customWidth="1"/>
    <col min="4108" max="4108" width="9.109375" style="17" customWidth="1"/>
    <col min="4109" max="4352" width="8.88671875" style="17"/>
    <col min="4353" max="4353" width="5.109375" style="17" customWidth="1"/>
    <col min="4354" max="4354" width="33.33203125" style="17" customWidth="1"/>
    <col min="4355" max="4355" width="12.44140625" style="17" customWidth="1"/>
    <col min="4356" max="4356" width="9.109375" style="17" customWidth="1"/>
    <col min="4357" max="4357" width="6" style="17" customWidth="1"/>
    <col min="4358" max="4358" width="5.6640625" style="17" customWidth="1"/>
    <col min="4359" max="4359" width="5.88671875" style="17" customWidth="1"/>
    <col min="4360" max="4360" width="6" style="17" customWidth="1"/>
    <col min="4361" max="4361" width="5.88671875" style="17" customWidth="1"/>
    <col min="4362" max="4362" width="6.109375" style="17" customWidth="1"/>
    <col min="4363" max="4363" width="11.88671875" style="17" customWidth="1"/>
    <col min="4364" max="4364" width="9.109375" style="17" customWidth="1"/>
    <col min="4365" max="4608" width="8.88671875" style="17"/>
    <col min="4609" max="4609" width="5.109375" style="17" customWidth="1"/>
    <col min="4610" max="4610" width="33.33203125" style="17" customWidth="1"/>
    <col min="4611" max="4611" width="12.44140625" style="17" customWidth="1"/>
    <col min="4612" max="4612" width="9.109375" style="17" customWidth="1"/>
    <col min="4613" max="4613" width="6" style="17" customWidth="1"/>
    <col min="4614" max="4614" width="5.6640625" style="17" customWidth="1"/>
    <col min="4615" max="4615" width="5.88671875" style="17" customWidth="1"/>
    <col min="4616" max="4616" width="6" style="17" customWidth="1"/>
    <col min="4617" max="4617" width="5.88671875" style="17" customWidth="1"/>
    <col min="4618" max="4618" width="6.109375" style="17" customWidth="1"/>
    <col min="4619" max="4619" width="11.88671875" style="17" customWidth="1"/>
    <col min="4620" max="4620" width="9.109375" style="17" customWidth="1"/>
    <col min="4621" max="4864" width="8.88671875" style="17"/>
    <col min="4865" max="4865" width="5.109375" style="17" customWidth="1"/>
    <col min="4866" max="4866" width="33.33203125" style="17" customWidth="1"/>
    <col min="4867" max="4867" width="12.44140625" style="17" customWidth="1"/>
    <col min="4868" max="4868" width="9.109375" style="17" customWidth="1"/>
    <col min="4869" max="4869" width="6" style="17" customWidth="1"/>
    <col min="4870" max="4870" width="5.6640625" style="17" customWidth="1"/>
    <col min="4871" max="4871" width="5.88671875" style="17" customWidth="1"/>
    <col min="4872" max="4872" width="6" style="17" customWidth="1"/>
    <col min="4873" max="4873" width="5.88671875" style="17" customWidth="1"/>
    <col min="4874" max="4874" width="6.109375" style="17" customWidth="1"/>
    <col min="4875" max="4875" width="11.88671875" style="17" customWidth="1"/>
    <col min="4876" max="4876" width="9.109375" style="17" customWidth="1"/>
    <col min="4877" max="5120" width="8.88671875" style="17"/>
    <col min="5121" max="5121" width="5.109375" style="17" customWidth="1"/>
    <col min="5122" max="5122" width="33.33203125" style="17" customWidth="1"/>
    <col min="5123" max="5123" width="12.44140625" style="17" customWidth="1"/>
    <col min="5124" max="5124" width="9.109375" style="17" customWidth="1"/>
    <col min="5125" max="5125" width="6" style="17" customWidth="1"/>
    <col min="5126" max="5126" width="5.6640625" style="17" customWidth="1"/>
    <col min="5127" max="5127" width="5.88671875" style="17" customWidth="1"/>
    <col min="5128" max="5128" width="6" style="17" customWidth="1"/>
    <col min="5129" max="5129" width="5.88671875" style="17" customWidth="1"/>
    <col min="5130" max="5130" width="6.109375" style="17" customWidth="1"/>
    <col min="5131" max="5131" width="11.88671875" style="17" customWidth="1"/>
    <col min="5132" max="5132" width="9.109375" style="17" customWidth="1"/>
    <col min="5133" max="5376" width="8.88671875" style="17"/>
    <col min="5377" max="5377" width="5.109375" style="17" customWidth="1"/>
    <col min="5378" max="5378" width="33.33203125" style="17" customWidth="1"/>
    <col min="5379" max="5379" width="12.44140625" style="17" customWidth="1"/>
    <col min="5380" max="5380" width="9.109375" style="17" customWidth="1"/>
    <col min="5381" max="5381" width="6" style="17" customWidth="1"/>
    <col min="5382" max="5382" width="5.6640625" style="17" customWidth="1"/>
    <col min="5383" max="5383" width="5.88671875" style="17" customWidth="1"/>
    <col min="5384" max="5384" width="6" style="17" customWidth="1"/>
    <col min="5385" max="5385" width="5.88671875" style="17" customWidth="1"/>
    <col min="5386" max="5386" width="6.109375" style="17" customWidth="1"/>
    <col min="5387" max="5387" width="11.88671875" style="17" customWidth="1"/>
    <col min="5388" max="5388" width="9.109375" style="17" customWidth="1"/>
    <col min="5389" max="5632" width="8.88671875" style="17"/>
    <col min="5633" max="5633" width="5.109375" style="17" customWidth="1"/>
    <col min="5634" max="5634" width="33.33203125" style="17" customWidth="1"/>
    <col min="5635" max="5635" width="12.44140625" style="17" customWidth="1"/>
    <col min="5636" max="5636" width="9.109375" style="17" customWidth="1"/>
    <col min="5637" max="5637" width="6" style="17" customWidth="1"/>
    <col min="5638" max="5638" width="5.6640625" style="17" customWidth="1"/>
    <col min="5639" max="5639" width="5.88671875" style="17" customWidth="1"/>
    <col min="5640" max="5640" width="6" style="17" customWidth="1"/>
    <col min="5641" max="5641" width="5.88671875" style="17" customWidth="1"/>
    <col min="5642" max="5642" width="6.109375" style="17" customWidth="1"/>
    <col min="5643" max="5643" width="11.88671875" style="17" customWidth="1"/>
    <col min="5644" max="5644" width="9.109375" style="17" customWidth="1"/>
    <col min="5645" max="5888" width="8.88671875" style="17"/>
    <col min="5889" max="5889" width="5.109375" style="17" customWidth="1"/>
    <col min="5890" max="5890" width="33.33203125" style="17" customWidth="1"/>
    <col min="5891" max="5891" width="12.44140625" style="17" customWidth="1"/>
    <col min="5892" max="5892" width="9.109375" style="17" customWidth="1"/>
    <col min="5893" max="5893" width="6" style="17" customWidth="1"/>
    <col min="5894" max="5894" width="5.6640625" style="17" customWidth="1"/>
    <col min="5895" max="5895" width="5.88671875" style="17" customWidth="1"/>
    <col min="5896" max="5896" width="6" style="17" customWidth="1"/>
    <col min="5897" max="5897" width="5.88671875" style="17" customWidth="1"/>
    <col min="5898" max="5898" width="6.109375" style="17" customWidth="1"/>
    <col min="5899" max="5899" width="11.88671875" style="17" customWidth="1"/>
    <col min="5900" max="5900" width="9.109375" style="17" customWidth="1"/>
    <col min="5901" max="6144" width="8.88671875" style="17"/>
    <col min="6145" max="6145" width="5.109375" style="17" customWidth="1"/>
    <col min="6146" max="6146" width="33.33203125" style="17" customWidth="1"/>
    <col min="6147" max="6147" width="12.44140625" style="17" customWidth="1"/>
    <col min="6148" max="6148" width="9.109375" style="17" customWidth="1"/>
    <col min="6149" max="6149" width="6" style="17" customWidth="1"/>
    <col min="6150" max="6150" width="5.6640625" style="17" customWidth="1"/>
    <col min="6151" max="6151" width="5.88671875" style="17" customWidth="1"/>
    <col min="6152" max="6152" width="6" style="17" customWidth="1"/>
    <col min="6153" max="6153" width="5.88671875" style="17" customWidth="1"/>
    <col min="6154" max="6154" width="6.109375" style="17" customWidth="1"/>
    <col min="6155" max="6155" width="11.88671875" style="17" customWidth="1"/>
    <col min="6156" max="6156" width="9.109375" style="17" customWidth="1"/>
    <col min="6157" max="6400" width="8.88671875" style="17"/>
    <col min="6401" max="6401" width="5.109375" style="17" customWidth="1"/>
    <col min="6402" max="6402" width="33.33203125" style="17" customWidth="1"/>
    <col min="6403" max="6403" width="12.44140625" style="17" customWidth="1"/>
    <col min="6404" max="6404" width="9.109375" style="17" customWidth="1"/>
    <col min="6405" max="6405" width="6" style="17" customWidth="1"/>
    <col min="6406" max="6406" width="5.6640625" style="17" customWidth="1"/>
    <col min="6407" max="6407" width="5.88671875" style="17" customWidth="1"/>
    <col min="6408" max="6408" width="6" style="17" customWidth="1"/>
    <col min="6409" max="6409" width="5.88671875" style="17" customWidth="1"/>
    <col min="6410" max="6410" width="6.109375" style="17" customWidth="1"/>
    <col min="6411" max="6411" width="11.88671875" style="17" customWidth="1"/>
    <col min="6412" max="6412" width="9.109375" style="17" customWidth="1"/>
    <col min="6413" max="6656" width="8.88671875" style="17"/>
    <col min="6657" max="6657" width="5.109375" style="17" customWidth="1"/>
    <col min="6658" max="6658" width="33.33203125" style="17" customWidth="1"/>
    <col min="6659" max="6659" width="12.44140625" style="17" customWidth="1"/>
    <col min="6660" max="6660" width="9.109375" style="17" customWidth="1"/>
    <col min="6661" max="6661" width="6" style="17" customWidth="1"/>
    <col min="6662" max="6662" width="5.6640625" style="17" customWidth="1"/>
    <col min="6663" max="6663" width="5.88671875" style="17" customWidth="1"/>
    <col min="6664" max="6664" width="6" style="17" customWidth="1"/>
    <col min="6665" max="6665" width="5.88671875" style="17" customWidth="1"/>
    <col min="6666" max="6666" width="6.109375" style="17" customWidth="1"/>
    <col min="6667" max="6667" width="11.88671875" style="17" customWidth="1"/>
    <col min="6668" max="6668" width="9.109375" style="17" customWidth="1"/>
    <col min="6669" max="6912" width="8.88671875" style="17"/>
    <col min="6913" max="6913" width="5.109375" style="17" customWidth="1"/>
    <col min="6914" max="6914" width="33.33203125" style="17" customWidth="1"/>
    <col min="6915" max="6915" width="12.44140625" style="17" customWidth="1"/>
    <col min="6916" max="6916" width="9.109375" style="17" customWidth="1"/>
    <col min="6917" max="6917" width="6" style="17" customWidth="1"/>
    <col min="6918" max="6918" width="5.6640625" style="17" customWidth="1"/>
    <col min="6919" max="6919" width="5.88671875" style="17" customWidth="1"/>
    <col min="6920" max="6920" width="6" style="17" customWidth="1"/>
    <col min="6921" max="6921" width="5.88671875" style="17" customWidth="1"/>
    <col min="6922" max="6922" width="6.109375" style="17" customWidth="1"/>
    <col min="6923" max="6923" width="11.88671875" style="17" customWidth="1"/>
    <col min="6924" max="6924" width="9.109375" style="17" customWidth="1"/>
    <col min="6925" max="7168" width="8.88671875" style="17"/>
    <col min="7169" max="7169" width="5.109375" style="17" customWidth="1"/>
    <col min="7170" max="7170" width="33.33203125" style="17" customWidth="1"/>
    <col min="7171" max="7171" width="12.44140625" style="17" customWidth="1"/>
    <col min="7172" max="7172" width="9.109375" style="17" customWidth="1"/>
    <col min="7173" max="7173" width="6" style="17" customWidth="1"/>
    <col min="7174" max="7174" width="5.6640625" style="17" customWidth="1"/>
    <col min="7175" max="7175" width="5.88671875" style="17" customWidth="1"/>
    <col min="7176" max="7176" width="6" style="17" customWidth="1"/>
    <col min="7177" max="7177" width="5.88671875" style="17" customWidth="1"/>
    <col min="7178" max="7178" width="6.109375" style="17" customWidth="1"/>
    <col min="7179" max="7179" width="11.88671875" style="17" customWidth="1"/>
    <col min="7180" max="7180" width="9.109375" style="17" customWidth="1"/>
    <col min="7181" max="7424" width="8.88671875" style="17"/>
    <col min="7425" max="7425" width="5.109375" style="17" customWidth="1"/>
    <col min="7426" max="7426" width="33.33203125" style="17" customWidth="1"/>
    <col min="7427" max="7427" width="12.44140625" style="17" customWidth="1"/>
    <col min="7428" max="7428" width="9.109375" style="17" customWidth="1"/>
    <col min="7429" max="7429" width="6" style="17" customWidth="1"/>
    <col min="7430" max="7430" width="5.6640625" style="17" customWidth="1"/>
    <col min="7431" max="7431" width="5.88671875" style="17" customWidth="1"/>
    <col min="7432" max="7432" width="6" style="17" customWidth="1"/>
    <col min="7433" max="7433" width="5.88671875" style="17" customWidth="1"/>
    <col min="7434" max="7434" width="6.109375" style="17" customWidth="1"/>
    <col min="7435" max="7435" width="11.88671875" style="17" customWidth="1"/>
    <col min="7436" max="7436" width="9.109375" style="17" customWidth="1"/>
    <col min="7437" max="7680" width="8.88671875" style="17"/>
    <col min="7681" max="7681" width="5.109375" style="17" customWidth="1"/>
    <col min="7682" max="7682" width="33.33203125" style="17" customWidth="1"/>
    <col min="7683" max="7683" width="12.44140625" style="17" customWidth="1"/>
    <col min="7684" max="7684" width="9.109375" style="17" customWidth="1"/>
    <col min="7685" max="7685" width="6" style="17" customWidth="1"/>
    <col min="7686" max="7686" width="5.6640625" style="17" customWidth="1"/>
    <col min="7687" max="7687" width="5.88671875" style="17" customWidth="1"/>
    <col min="7688" max="7688" width="6" style="17" customWidth="1"/>
    <col min="7689" max="7689" width="5.88671875" style="17" customWidth="1"/>
    <col min="7690" max="7690" width="6.109375" style="17" customWidth="1"/>
    <col min="7691" max="7691" width="11.88671875" style="17" customWidth="1"/>
    <col min="7692" max="7692" width="9.109375" style="17" customWidth="1"/>
    <col min="7693" max="7936" width="8.88671875" style="17"/>
    <col min="7937" max="7937" width="5.109375" style="17" customWidth="1"/>
    <col min="7938" max="7938" width="33.33203125" style="17" customWidth="1"/>
    <col min="7939" max="7939" width="12.44140625" style="17" customWidth="1"/>
    <col min="7940" max="7940" width="9.109375" style="17" customWidth="1"/>
    <col min="7941" max="7941" width="6" style="17" customWidth="1"/>
    <col min="7942" max="7942" width="5.6640625" style="17" customWidth="1"/>
    <col min="7943" max="7943" width="5.88671875" style="17" customWidth="1"/>
    <col min="7944" max="7944" width="6" style="17" customWidth="1"/>
    <col min="7945" max="7945" width="5.88671875" style="17" customWidth="1"/>
    <col min="7946" max="7946" width="6.109375" style="17" customWidth="1"/>
    <col min="7947" max="7947" width="11.88671875" style="17" customWidth="1"/>
    <col min="7948" max="7948" width="9.109375" style="17" customWidth="1"/>
    <col min="7949" max="8192" width="8.88671875" style="17"/>
    <col min="8193" max="8193" width="5.109375" style="17" customWidth="1"/>
    <col min="8194" max="8194" width="33.33203125" style="17" customWidth="1"/>
    <col min="8195" max="8195" width="12.44140625" style="17" customWidth="1"/>
    <col min="8196" max="8196" width="9.109375" style="17" customWidth="1"/>
    <col min="8197" max="8197" width="6" style="17" customWidth="1"/>
    <col min="8198" max="8198" width="5.6640625" style="17" customWidth="1"/>
    <col min="8199" max="8199" width="5.88671875" style="17" customWidth="1"/>
    <col min="8200" max="8200" width="6" style="17" customWidth="1"/>
    <col min="8201" max="8201" width="5.88671875" style="17" customWidth="1"/>
    <col min="8202" max="8202" width="6.109375" style="17" customWidth="1"/>
    <col min="8203" max="8203" width="11.88671875" style="17" customWidth="1"/>
    <col min="8204" max="8204" width="9.109375" style="17" customWidth="1"/>
    <col min="8205" max="8448" width="8.88671875" style="17"/>
    <col min="8449" max="8449" width="5.109375" style="17" customWidth="1"/>
    <col min="8450" max="8450" width="33.33203125" style="17" customWidth="1"/>
    <col min="8451" max="8451" width="12.44140625" style="17" customWidth="1"/>
    <col min="8452" max="8452" width="9.109375" style="17" customWidth="1"/>
    <col min="8453" max="8453" width="6" style="17" customWidth="1"/>
    <col min="8454" max="8454" width="5.6640625" style="17" customWidth="1"/>
    <col min="8455" max="8455" width="5.88671875" style="17" customWidth="1"/>
    <col min="8456" max="8456" width="6" style="17" customWidth="1"/>
    <col min="8457" max="8457" width="5.88671875" style="17" customWidth="1"/>
    <col min="8458" max="8458" width="6.109375" style="17" customWidth="1"/>
    <col min="8459" max="8459" width="11.88671875" style="17" customWidth="1"/>
    <col min="8460" max="8460" width="9.109375" style="17" customWidth="1"/>
    <col min="8461" max="8704" width="8.88671875" style="17"/>
    <col min="8705" max="8705" width="5.109375" style="17" customWidth="1"/>
    <col min="8706" max="8706" width="33.33203125" style="17" customWidth="1"/>
    <col min="8707" max="8707" width="12.44140625" style="17" customWidth="1"/>
    <col min="8708" max="8708" width="9.109375" style="17" customWidth="1"/>
    <col min="8709" max="8709" width="6" style="17" customWidth="1"/>
    <col min="8710" max="8710" width="5.6640625" style="17" customWidth="1"/>
    <col min="8711" max="8711" width="5.88671875" style="17" customWidth="1"/>
    <col min="8712" max="8712" width="6" style="17" customWidth="1"/>
    <col min="8713" max="8713" width="5.88671875" style="17" customWidth="1"/>
    <col min="8714" max="8714" width="6.109375" style="17" customWidth="1"/>
    <col min="8715" max="8715" width="11.88671875" style="17" customWidth="1"/>
    <col min="8716" max="8716" width="9.109375" style="17" customWidth="1"/>
    <col min="8717" max="8960" width="8.88671875" style="17"/>
    <col min="8961" max="8961" width="5.109375" style="17" customWidth="1"/>
    <col min="8962" max="8962" width="33.33203125" style="17" customWidth="1"/>
    <col min="8963" max="8963" width="12.44140625" style="17" customWidth="1"/>
    <col min="8964" max="8964" width="9.109375" style="17" customWidth="1"/>
    <col min="8965" max="8965" width="6" style="17" customWidth="1"/>
    <col min="8966" max="8966" width="5.6640625" style="17" customWidth="1"/>
    <col min="8967" max="8967" width="5.88671875" style="17" customWidth="1"/>
    <col min="8968" max="8968" width="6" style="17" customWidth="1"/>
    <col min="8969" max="8969" width="5.88671875" style="17" customWidth="1"/>
    <col min="8970" max="8970" width="6.109375" style="17" customWidth="1"/>
    <col min="8971" max="8971" width="11.88671875" style="17" customWidth="1"/>
    <col min="8972" max="8972" width="9.109375" style="17" customWidth="1"/>
    <col min="8973" max="9216" width="8.88671875" style="17"/>
    <col min="9217" max="9217" width="5.109375" style="17" customWidth="1"/>
    <col min="9218" max="9218" width="33.33203125" style="17" customWidth="1"/>
    <col min="9219" max="9219" width="12.44140625" style="17" customWidth="1"/>
    <col min="9220" max="9220" width="9.109375" style="17" customWidth="1"/>
    <col min="9221" max="9221" width="6" style="17" customWidth="1"/>
    <col min="9222" max="9222" width="5.6640625" style="17" customWidth="1"/>
    <col min="9223" max="9223" width="5.88671875" style="17" customWidth="1"/>
    <col min="9224" max="9224" width="6" style="17" customWidth="1"/>
    <col min="9225" max="9225" width="5.88671875" style="17" customWidth="1"/>
    <col min="9226" max="9226" width="6.109375" style="17" customWidth="1"/>
    <col min="9227" max="9227" width="11.88671875" style="17" customWidth="1"/>
    <col min="9228" max="9228" width="9.109375" style="17" customWidth="1"/>
    <col min="9229" max="9472" width="8.88671875" style="17"/>
    <col min="9473" max="9473" width="5.109375" style="17" customWidth="1"/>
    <col min="9474" max="9474" width="33.33203125" style="17" customWidth="1"/>
    <col min="9475" max="9475" width="12.44140625" style="17" customWidth="1"/>
    <col min="9476" max="9476" width="9.109375" style="17" customWidth="1"/>
    <col min="9477" max="9477" width="6" style="17" customWidth="1"/>
    <col min="9478" max="9478" width="5.6640625" style="17" customWidth="1"/>
    <col min="9479" max="9479" width="5.88671875" style="17" customWidth="1"/>
    <col min="9480" max="9480" width="6" style="17" customWidth="1"/>
    <col min="9481" max="9481" width="5.88671875" style="17" customWidth="1"/>
    <col min="9482" max="9482" width="6.109375" style="17" customWidth="1"/>
    <col min="9483" max="9483" width="11.88671875" style="17" customWidth="1"/>
    <col min="9484" max="9484" width="9.109375" style="17" customWidth="1"/>
    <col min="9485" max="9728" width="8.88671875" style="17"/>
    <col min="9729" max="9729" width="5.109375" style="17" customWidth="1"/>
    <col min="9730" max="9730" width="33.33203125" style="17" customWidth="1"/>
    <col min="9731" max="9731" width="12.44140625" style="17" customWidth="1"/>
    <col min="9732" max="9732" width="9.109375" style="17" customWidth="1"/>
    <col min="9733" max="9733" width="6" style="17" customWidth="1"/>
    <col min="9734" max="9734" width="5.6640625" style="17" customWidth="1"/>
    <col min="9735" max="9735" width="5.88671875" style="17" customWidth="1"/>
    <col min="9736" max="9736" width="6" style="17" customWidth="1"/>
    <col min="9737" max="9737" width="5.88671875" style="17" customWidth="1"/>
    <col min="9738" max="9738" width="6.109375" style="17" customWidth="1"/>
    <col min="9739" max="9739" width="11.88671875" style="17" customWidth="1"/>
    <col min="9740" max="9740" width="9.109375" style="17" customWidth="1"/>
    <col min="9741" max="9984" width="8.88671875" style="17"/>
    <col min="9985" max="9985" width="5.109375" style="17" customWidth="1"/>
    <col min="9986" max="9986" width="33.33203125" style="17" customWidth="1"/>
    <col min="9987" max="9987" width="12.44140625" style="17" customWidth="1"/>
    <col min="9988" max="9988" width="9.109375" style="17" customWidth="1"/>
    <col min="9989" max="9989" width="6" style="17" customWidth="1"/>
    <col min="9990" max="9990" width="5.6640625" style="17" customWidth="1"/>
    <col min="9991" max="9991" width="5.88671875" style="17" customWidth="1"/>
    <col min="9992" max="9992" width="6" style="17" customWidth="1"/>
    <col min="9993" max="9993" width="5.88671875" style="17" customWidth="1"/>
    <col min="9994" max="9994" width="6.109375" style="17" customWidth="1"/>
    <col min="9995" max="9995" width="11.88671875" style="17" customWidth="1"/>
    <col min="9996" max="9996" width="9.109375" style="17" customWidth="1"/>
    <col min="9997" max="10240" width="8.88671875" style="17"/>
    <col min="10241" max="10241" width="5.109375" style="17" customWidth="1"/>
    <col min="10242" max="10242" width="33.33203125" style="17" customWidth="1"/>
    <col min="10243" max="10243" width="12.44140625" style="17" customWidth="1"/>
    <col min="10244" max="10244" width="9.109375" style="17" customWidth="1"/>
    <col min="10245" max="10245" width="6" style="17" customWidth="1"/>
    <col min="10246" max="10246" width="5.6640625" style="17" customWidth="1"/>
    <col min="10247" max="10247" width="5.88671875" style="17" customWidth="1"/>
    <col min="10248" max="10248" width="6" style="17" customWidth="1"/>
    <col min="10249" max="10249" width="5.88671875" style="17" customWidth="1"/>
    <col min="10250" max="10250" width="6.109375" style="17" customWidth="1"/>
    <col min="10251" max="10251" width="11.88671875" style="17" customWidth="1"/>
    <col min="10252" max="10252" width="9.109375" style="17" customWidth="1"/>
    <col min="10253" max="10496" width="8.88671875" style="17"/>
    <col min="10497" max="10497" width="5.109375" style="17" customWidth="1"/>
    <col min="10498" max="10498" width="33.33203125" style="17" customWidth="1"/>
    <col min="10499" max="10499" width="12.44140625" style="17" customWidth="1"/>
    <col min="10500" max="10500" width="9.109375" style="17" customWidth="1"/>
    <col min="10501" max="10501" width="6" style="17" customWidth="1"/>
    <col min="10502" max="10502" width="5.6640625" style="17" customWidth="1"/>
    <col min="10503" max="10503" width="5.88671875" style="17" customWidth="1"/>
    <col min="10504" max="10504" width="6" style="17" customWidth="1"/>
    <col min="10505" max="10505" width="5.88671875" style="17" customWidth="1"/>
    <col min="10506" max="10506" width="6.109375" style="17" customWidth="1"/>
    <col min="10507" max="10507" width="11.88671875" style="17" customWidth="1"/>
    <col min="10508" max="10508" width="9.109375" style="17" customWidth="1"/>
    <col min="10509" max="10752" width="8.88671875" style="17"/>
    <col min="10753" max="10753" width="5.109375" style="17" customWidth="1"/>
    <col min="10754" max="10754" width="33.33203125" style="17" customWidth="1"/>
    <col min="10755" max="10755" width="12.44140625" style="17" customWidth="1"/>
    <col min="10756" max="10756" width="9.109375" style="17" customWidth="1"/>
    <col min="10757" max="10757" width="6" style="17" customWidth="1"/>
    <col min="10758" max="10758" width="5.6640625" style="17" customWidth="1"/>
    <col min="10759" max="10759" width="5.88671875" style="17" customWidth="1"/>
    <col min="10760" max="10760" width="6" style="17" customWidth="1"/>
    <col min="10761" max="10761" width="5.88671875" style="17" customWidth="1"/>
    <col min="10762" max="10762" width="6.109375" style="17" customWidth="1"/>
    <col min="10763" max="10763" width="11.88671875" style="17" customWidth="1"/>
    <col min="10764" max="10764" width="9.109375" style="17" customWidth="1"/>
    <col min="10765" max="11008" width="8.88671875" style="17"/>
    <col min="11009" max="11009" width="5.109375" style="17" customWidth="1"/>
    <col min="11010" max="11010" width="33.33203125" style="17" customWidth="1"/>
    <col min="11011" max="11011" width="12.44140625" style="17" customWidth="1"/>
    <col min="11012" max="11012" width="9.109375" style="17" customWidth="1"/>
    <col min="11013" max="11013" width="6" style="17" customWidth="1"/>
    <col min="11014" max="11014" width="5.6640625" style="17" customWidth="1"/>
    <col min="11015" max="11015" width="5.88671875" style="17" customWidth="1"/>
    <col min="11016" max="11016" width="6" style="17" customWidth="1"/>
    <col min="11017" max="11017" width="5.88671875" style="17" customWidth="1"/>
    <col min="11018" max="11018" width="6.109375" style="17" customWidth="1"/>
    <col min="11019" max="11019" width="11.88671875" style="17" customWidth="1"/>
    <col min="11020" max="11020" width="9.109375" style="17" customWidth="1"/>
    <col min="11021" max="11264" width="8.88671875" style="17"/>
    <col min="11265" max="11265" width="5.109375" style="17" customWidth="1"/>
    <col min="11266" max="11266" width="33.33203125" style="17" customWidth="1"/>
    <col min="11267" max="11267" width="12.44140625" style="17" customWidth="1"/>
    <col min="11268" max="11268" width="9.109375" style="17" customWidth="1"/>
    <col min="11269" max="11269" width="6" style="17" customWidth="1"/>
    <col min="11270" max="11270" width="5.6640625" style="17" customWidth="1"/>
    <col min="11271" max="11271" width="5.88671875" style="17" customWidth="1"/>
    <col min="11272" max="11272" width="6" style="17" customWidth="1"/>
    <col min="11273" max="11273" width="5.88671875" style="17" customWidth="1"/>
    <col min="11274" max="11274" width="6.109375" style="17" customWidth="1"/>
    <col min="11275" max="11275" width="11.88671875" style="17" customWidth="1"/>
    <col min="11276" max="11276" width="9.109375" style="17" customWidth="1"/>
    <col min="11277" max="11520" width="8.88671875" style="17"/>
    <col min="11521" max="11521" width="5.109375" style="17" customWidth="1"/>
    <col min="11522" max="11522" width="33.33203125" style="17" customWidth="1"/>
    <col min="11523" max="11523" width="12.44140625" style="17" customWidth="1"/>
    <col min="11524" max="11524" width="9.109375" style="17" customWidth="1"/>
    <col min="11525" max="11525" width="6" style="17" customWidth="1"/>
    <col min="11526" max="11526" width="5.6640625" style="17" customWidth="1"/>
    <col min="11527" max="11527" width="5.88671875" style="17" customWidth="1"/>
    <col min="11528" max="11528" width="6" style="17" customWidth="1"/>
    <col min="11529" max="11529" width="5.88671875" style="17" customWidth="1"/>
    <col min="11530" max="11530" width="6.109375" style="17" customWidth="1"/>
    <col min="11531" max="11531" width="11.88671875" style="17" customWidth="1"/>
    <col min="11532" max="11532" width="9.109375" style="17" customWidth="1"/>
    <col min="11533" max="11776" width="8.88671875" style="17"/>
    <col min="11777" max="11777" width="5.109375" style="17" customWidth="1"/>
    <col min="11778" max="11778" width="33.33203125" style="17" customWidth="1"/>
    <col min="11779" max="11779" width="12.44140625" style="17" customWidth="1"/>
    <col min="11780" max="11780" width="9.109375" style="17" customWidth="1"/>
    <col min="11781" max="11781" width="6" style="17" customWidth="1"/>
    <col min="11782" max="11782" width="5.6640625" style="17" customWidth="1"/>
    <col min="11783" max="11783" width="5.88671875" style="17" customWidth="1"/>
    <col min="11784" max="11784" width="6" style="17" customWidth="1"/>
    <col min="11785" max="11785" width="5.88671875" style="17" customWidth="1"/>
    <col min="11786" max="11786" width="6.109375" style="17" customWidth="1"/>
    <col min="11787" max="11787" width="11.88671875" style="17" customWidth="1"/>
    <col min="11788" max="11788" width="9.109375" style="17" customWidth="1"/>
    <col min="11789" max="12032" width="8.88671875" style="17"/>
    <col min="12033" max="12033" width="5.109375" style="17" customWidth="1"/>
    <col min="12034" max="12034" width="33.33203125" style="17" customWidth="1"/>
    <col min="12035" max="12035" width="12.44140625" style="17" customWidth="1"/>
    <col min="12036" max="12036" width="9.109375" style="17" customWidth="1"/>
    <col min="12037" max="12037" width="6" style="17" customWidth="1"/>
    <col min="12038" max="12038" width="5.6640625" style="17" customWidth="1"/>
    <col min="12039" max="12039" width="5.88671875" style="17" customWidth="1"/>
    <col min="12040" max="12040" width="6" style="17" customWidth="1"/>
    <col min="12041" max="12041" width="5.88671875" style="17" customWidth="1"/>
    <col min="12042" max="12042" width="6.109375" style="17" customWidth="1"/>
    <col min="12043" max="12043" width="11.88671875" style="17" customWidth="1"/>
    <col min="12044" max="12044" width="9.109375" style="17" customWidth="1"/>
    <col min="12045" max="12288" width="8.88671875" style="17"/>
    <col min="12289" max="12289" width="5.109375" style="17" customWidth="1"/>
    <col min="12290" max="12290" width="33.33203125" style="17" customWidth="1"/>
    <col min="12291" max="12291" width="12.44140625" style="17" customWidth="1"/>
    <col min="12292" max="12292" width="9.109375" style="17" customWidth="1"/>
    <col min="12293" max="12293" width="6" style="17" customWidth="1"/>
    <col min="12294" max="12294" width="5.6640625" style="17" customWidth="1"/>
    <col min="12295" max="12295" width="5.88671875" style="17" customWidth="1"/>
    <col min="12296" max="12296" width="6" style="17" customWidth="1"/>
    <col min="12297" max="12297" width="5.88671875" style="17" customWidth="1"/>
    <col min="12298" max="12298" width="6.109375" style="17" customWidth="1"/>
    <col min="12299" max="12299" width="11.88671875" style="17" customWidth="1"/>
    <col min="12300" max="12300" width="9.109375" style="17" customWidth="1"/>
    <col min="12301" max="12544" width="8.88671875" style="17"/>
    <col min="12545" max="12545" width="5.109375" style="17" customWidth="1"/>
    <col min="12546" max="12546" width="33.33203125" style="17" customWidth="1"/>
    <col min="12547" max="12547" width="12.44140625" style="17" customWidth="1"/>
    <col min="12548" max="12548" width="9.109375" style="17" customWidth="1"/>
    <col min="12549" max="12549" width="6" style="17" customWidth="1"/>
    <col min="12550" max="12550" width="5.6640625" style="17" customWidth="1"/>
    <col min="12551" max="12551" width="5.88671875" style="17" customWidth="1"/>
    <col min="12552" max="12552" width="6" style="17" customWidth="1"/>
    <col min="12553" max="12553" width="5.88671875" style="17" customWidth="1"/>
    <col min="12554" max="12554" width="6.109375" style="17" customWidth="1"/>
    <col min="12555" max="12555" width="11.88671875" style="17" customWidth="1"/>
    <col min="12556" max="12556" width="9.109375" style="17" customWidth="1"/>
    <col min="12557" max="12800" width="8.88671875" style="17"/>
    <col min="12801" max="12801" width="5.109375" style="17" customWidth="1"/>
    <col min="12802" max="12802" width="33.33203125" style="17" customWidth="1"/>
    <col min="12803" max="12803" width="12.44140625" style="17" customWidth="1"/>
    <col min="12804" max="12804" width="9.109375" style="17" customWidth="1"/>
    <col min="12805" max="12805" width="6" style="17" customWidth="1"/>
    <col min="12806" max="12806" width="5.6640625" style="17" customWidth="1"/>
    <col min="12807" max="12807" width="5.88671875" style="17" customWidth="1"/>
    <col min="12808" max="12808" width="6" style="17" customWidth="1"/>
    <col min="12809" max="12809" width="5.88671875" style="17" customWidth="1"/>
    <col min="12810" max="12810" width="6.109375" style="17" customWidth="1"/>
    <col min="12811" max="12811" width="11.88671875" style="17" customWidth="1"/>
    <col min="12812" max="12812" width="9.109375" style="17" customWidth="1"/>
    <col min="12813" max="13056" width="8.88671875" style="17"/>
    <col min="13057" max="13057" width="5.109375" style="17" customWidth="1"/>
    <col min="13058" max="13058" width="33.33203125" style="17" customWidth="1"/>
    <col min="13059" max="13059" width="12.44140625" style="17" customWidth="1"/>
    <col min="13060" max="13060" width="9.109375" style="17" customWidth="1"/>
    <col min="13061" max="13061" width="6" style="17" customWidth="1"/>
    <col min="13062" max="13062" width="5.6640625" style="17" customWidth="1"/>
    <col min="13063" max="13063" width="5.88671875" style="17" customWidth="1"/>
    <col min="13064" max="13064" width="6" style="17" customWidth="1"/>
    <col min="13065" max="13065" width="5.88671875" style="17" customWidth="1"/>
    <col min="13066" max="13066" width="6.109375" style="17" customWidth="1"/>
    <col min="13067" max="13067" width="11.88671875" style="17" customWidth="1"/>
    <col min="13068" max="13068" width="9.109375" style="17" customWidth="1"/>
    <col min="13069" max="13312" width="8.88671875" style="17"/>
    <col min="13313" max="13313" width="5.109375" style="17" customWidth="1"/>
    <col min="13314" max="13314" width="33.33203125" style="17" customWidth="1"/>
    <col min="13315" max="13315" width="12.44140625" style="17" customWidth="1"/>
    <col min="13316" max="13316" width="9.109375" style="17" customWidth="1"/>
    <col min="13317" max="13317" width="6" style="17" customWidth="1"/>
    <col min="13318" max="13318" width="5.6640625" style="17" customWidth="1"/>
    <col min="13319" max="13319" width="5.88671875" style="17" customWidth="1"/>
    <col min="13320" max="13320" width="6" style="17" customWidth="1"/>
    <col min="13321" max="13321" width="5.88671875" style="17" customWidth="1"/>
    <col min="13322" max="13322" width="6.109375" style="17" customWidth="1"/>
    <col min="13323" max="13323" width="11.88671875" style="17" customWidth="1"/>
    <col min="13324" max="13324" width="9.109375" style="17" customWidth="1"/>
    <col min="13325" max="13568" width="8.88671875" style="17"/>
    <col min="13569" max="13569" width="5.109375" style="17" customWidth="1"/>
    <col min="13570" max="13570" width="33.33203125" style="17" customWidth="1"/>
    <col min="13571" max="13571" width="12.44140625" style="17" customWidth="1"/>
    <col min="13572" max="13572" width="9.109375" style="17" customWidth="1"/>
    <col min="13573" max="13573" width="6" style="17" customWidth="1"/>
    <col min="13574" max="13574" width="5.6640625" style="17" customWidth="1"/>
    <col min="13575" max="13575" width="5.88671875" style="17" customWidth="1"/>
    <col min="13576" max="13576" width="6" style="17" customWidth="1"/>
    <col min="13577" max="13577" width="5.88671875" style="17" customWidth="1"/>
    <col min="13578" max="13578" width="6.109375" style="17" customWidth="1"/>
    <col min="13579" max="13579" width="11.88671875" style="17" customWidth="1"/>
    <col min="13580" max="13580" width="9.109375" style="17" customWidth="1"/>
    <col min="13581" max="13824" width="8.88671875" style="17"/>
    <col min="13825" max="13825" width="5.109375" style="17" customWidth="1"/>
    <col min="13826" max="13826" width="33.33203125" style="17" customWidth="1"/>
    <col min="13827" max="13827" width="12.44140625" style="17" customWidth="1"/>
    <col min="13828" max="13828" width="9.109375" style="17" customWidth="1"/>
    <col min="13829" max="13829" width="6" style="17" customWidth="1"/>
    <col min="13830" max="13830" width="5.6640625" style="17" customWidth="1"/>
    <col min="13831" max="13831" width="5.88671875" style="17" customWidth="1"/>
    <col min="13832" max="13832" width="6" style="17" customWidth="1"/>
    <col min="13833" max="13833" width="5.88671875" style="17" customWidth="1"/>
    <col min="13834" max="13834" width="6.109375" style="17" customWidth="1"/>
    <col min="13835" max="13835" width="11.88671875" style="17" customWidth="1"/>
    <col min="13836" max="13836" width="9.109375" style="17" customWidth="1"/>
    <col min="13837" max="14080" width="8.88671875" style="17"/>
    <col min="14081" max="14081" width="5.109375" style="17" customWidth="1"/>
    <col min="14082" max="14082" width="33.33203125" style="17" customWidth="1"/>
    <col min="14083" max="14083" width="12.44140625" style="17" customWidth="1"/>
    <col min="14084" max="14084" width="9.109375" style="17" customWidth="1"/>
    <col min="14085" max="14085" width="6" style="17" customWidth="1"/>
    <col min="14086" max="14086" width="5.6640625" style="17" customWidth="1"/>
    <col min="14087" max="14087" width="5.88671875" style="17" customWidth="1"/>
    <col min="14088" max="14088" width="6" style="17" customWidth="1"/>
    <col min="14089" max="14089" width="5.88671875" style="17" customWidth="1"/>
    <col min="14090" max="14090" width="6.109375" style="17" customWidth="1"/>
    <col min="14091" max="14091" width="11.88671875" style="17" customWidth="1"/>
    <col min="14092" max="14092" width="9.109375" style="17" customWidth="1"/>
    <col min="14093" max="14336" width="8.88671875" style="17"/>
    <col min="14337" max="14337" width="5.109375" style="17" customWidth="1"/>
    <col min="14338" max="14338" width="33.33203125" style="17" customWidth="1"/>
    <col min="14339" max="14339" width="12.44140625" style="17" customWidth="1"/>
    <col min="14340" max="14340" width="9.109375" style="17" customWidth="1"/>
    <col min="14341" max="14341" width="6" style="17" customWidth="1"/>
    <col min="14342" max="14342" width="5.6640625" style="17" customWidth="1"/>
    <col min="14343" max="14343" width="5.88671875" style="17" customWidth="1"/>
    <col min="14344" max="14344" width="6" style="17" customWidth="1"/>
    <col min="14345" max="14345" width="5.88671875" style="17" customWidth="1"/>
    <col min="14346" max="14346" width="6.109375" style="17" customWidth="1"/>
    <col min="14347" max="14347" width="11.88671875" style="17" customWidth="1"/>
    <col min="14348" max="14348" width="9.109375" style="17" customWidth="1"/>
    <col min="14349" max="14592" width="8.88671875" style="17"/>
    <col min="14593" max="14593" width="5.109375" style="17" customWidth="1"/>
    <col min="14594" max="14594" width="33.33203125" style="17" customWidth="1"/>
    <col min="14595" max="14595" width="12.44140625" style="17" customWidth="1"/>
    <col min="14596" max="14596" width="9.109375" style="17" customWidth="1"/>
    <col min="14597" max="14597" width="6" style="17" customWidth="1"/>
    <col min="14598" max="14598" width="5.6640625" style="17" customWidth="1"/>
    <col min="14599" max="14599" width="5.88671875" style="17" customWidth="1"/>
    <col min="14600" max="14600" width="6" style="17" customWidth="1"/>
    <col min="14601" max="14601" width="5.88671875" style="17" customWidth="1"/>
    <col min="14602" max="14602" width="6.109375" style="17" customWidth="1"/>
    <col min="14603" max="14603" width="11.88671875" style="17" customWidth="1"/>
    <col min="14604" max="14604" width="9.109375" style="17" customWidth="1"/>
    <col min="14605" max="14848" width="8.88671875" style="17"/>
    <col min="14849" max="14849" width="5.109375" style="17" customWidth="1"/>
    <col min="14850" max="14850" width="33.33203125" style="17" customWidth="1"/>
    <col min="14851" max="14851" width="12.44140625" style="17" customWidth="1"/>
    <col min="14852" max="14852" width="9.109375" style="17" customWidth="1"/>
    <col min="14853" max="14853" width="6" style="17" customWidth="1"/>
    <col min="14854" max="14854" width="5.6640625" style="17" customWidth="1"/>
    <col min="14855" max="14855" width="5.88671875" style="17" customWidth="1"/>
    <col min="14856" max="14856" width="6" style="17" customWidth="1"/>
    <col min="14857" max="14857" width="5.88671875" style="17" customWidth="1"/>
    <col min="14858" max="14858" width="6.109375" style="17" customWidth="1"/>
    <col min="14859" max="14859" width="11.88671875" style="17" customWidth="1"/>
    <col min="14860" max="14860" width="9.109375" style="17" customWidth="1"/>
    <col min="14861" max="15104" width="8.88671875" style="17"/>
    <col min="15105" max="15105" width="5.109375" style="17" customWidth="1"/>
    <col min="15106" max="15106" width="33.33203125" style="17" customWidth="1"/>
    <col min="15107" max="15107" width="12.44140625" style="17" customWidth="1"/>
    <col min="15108" max="15108" width="9.109375" style="17" customWidth="1"/>
    <col min="15109" max="15109" width="6" style="17" customWidth="1"/>
    <col min="15110" max="15110" width="5.6640625" style="17" customWidth="1"/>
    <col min="15111" max="15111" width="5.88671875" style="17" customWidth="1"/>
    <col min="15112" max="15112" width="6" style="17" customWidth="1"/>
    <col min="15113" max="15113" width="5.88671875" style="17" customWidth="1"/>
    <col min="15114" max="15114" width="6.109375" style="17" customWidth="1"/>
    <col min="15115" max="15115" width="11.88671875" style="17" customWidth="1"/>
    <col min="15116" max="15116" width="9.109375" style="17" customWidth="1"/>
    <col min="15117" max="15360" width="8.88671875" style="17"/>
    <col min="15361" max="15361" width="5.109375" style="17" customWidth="1"/>
    <col min="15362" max="15362" width="33.33203125" style="17" customWidth="1"/>
    <col min="15363" max="15363" width="12.44140625" style="17" customWidth="1"/>
    <col min="15364" max="15364" width="9.109375" style="17" customWidth="1"/>
    <col min="15365" max="15365" width="6" style="17" customWidth="1"/>
    <col min="15366" max="15366" width="5.6640625" style="17" customWidth="1"/>
    <col min="15367" max="15367" width="5.88671875" style="17" customWidth="1"/>
    <col min="15368" max="15368" width="6" style="17" customWidth="1"/>
    <col min="15369" max="15369" width="5.88671875" style="17" customWidth="1"/>
    <col min="15370" max="15370" width="6.109375" style="17" customWidth="1"/>
    <col min="15371" max="15371" width="11.88671875" style="17" customWidth="1"/>
    <col min="15372" max="15372" width="9.109375" style="17" customWidth="1"/>
    <col min="15373" max="15616" width="8.88671875" style="17"/>
    <col min="15617" max="15617" width="5.109375" style="17" customWidth="1"/>
    <col min="15618" max="15618" width="33.33203125" style="17" customWidth="1"/>
    <col min="15619" max="15619" width="12.44140625" style="17" customWidth="1"/>
    <col min="15620" max="15620" width="9.109375" style="17" customWidth="1"/>
    <col min="15621" max="15621" width="6" style="17" customWidth="1"/>
    <col min="15622" max="15622" width="5.6640625" style="17" customWidth="1"/>
    <col min="15623" max="15623" width="5.88671875" style="17" customWidth="1"/>
    <col min="15624" max="15624" width="6" style="17" customWidth="1"/>
    <col min="15625" max="15625" width="5.88671875" style="17" customWidth="1"/>
    <col min="15626" max="15626" width="6.109375" style="17" customWidth="1"/>
    <col min="15627" max="15627" width="11.88671875" style="17" customWidth="1"/>
    <col min="15628" max="15628" width="9.109375" style="17" customWidth="1"/>
    <col min="15629" max="15872" width="8.88671875" style="17"/>
    <col min="15873" max="15873" width="5.109375" style="17" customWidth="1"/>
    <col min="15874" max="15874" width="33.33203125" style="17" customWidth="1"/>
    <col min="15875" max="15875" width="12.44140625" style="17" customWidth="1"/>
    <col min="15876" max="15876" width="9.109375" style="17" customWidth="1"/>
    <col min="15877" max="15877" width="6" style="17" customWidth="1"/>
    <col min="15878" max="15878" width="5.6640625" style="17" customWidth="1"/>
    <col min="15879" max="15879" width="5.88671875" style="17" customWidth="1"/>
    <col min="15880" max="15880" width="6" style="17" customWidth="1"/>
    <col min="15881" max="15881" width="5.88671875" style="17" customWidth="1"/>
    <col min="15882" max="15882" width="6.109375" style="17" customWidth="1"/>
    <col min="15883" max="15883" width="11.88671875" style="17" customWidth="1"/>
    <col min="15884" max="15884" width="9.109375" style="17" customWidth="1"/>
    <col min="15885" max="16128" width="8.88671875" style="17"/>
    <col min="16129" max="16129" width="5.109375" style="17" customWidth="1"/>
    <col min="16130" max="16130" width="33.33203125" style="17" customWidth="1"/>
    <col min="16131" max="16131" width="12.44140625" style="17" customWidth="1"/>
    <col min="16132" max="16132" width="9.109375" style="17" customWidth="1"/>
    <col min="16133" max="16133" width="6" style="17" customWidth="1"/>
    <col min="16134" max="16134" width="5.6640625" style="17" customWidth="1"/>
    <col min="16135" max="16135" width="5.88671875" style="17" customWidth="1"/>
    <col min="16136" max="16136" width="6" style="17" customWidth="1"/>
    <col min="16137" max="16137" width="5.88671875" style="17" customWidth="1"/>
    <col min="16138" max="16138" width="6.109375" style="17" customWidth="1"/>
    <col min="16139" max="16139" width="11.88671875" style="17" customWidth="1"/>
    <col min="16140" max="16140" width="9.109375" style="17" customWidth="1"/>
    <col min="16141" max="16384" width="8.88671875" style="17"/>
  </cols>
  <sheetData>
    <row r="1" spans="1:12" s="4" customFormat="1" ht="18">
      <c r="A1" s="329" t="s">
        <v>206</v>
      </c>
      <c r="B1" s="329"/>
      <c r="C1" s="329"/>
      <c r="D1" s="329"/>
      <c r="E1" s="329"/>
      <c r="F1" s="329"/>
      <c r="G1" s="329"/>
      <c r="H1" s="329"/>
      <c r="I1" s="329"/>
      <c r="J1" s="329"/>
      <c r="K1" s="329"/>
      <c r="L1" s="2"/>
    </row>
    <row r="2" spans="1:12" s="4" customFormat="1" ht="18">
      <c r="A2" s="330" t="s">
        <v>200</v>
      </c>
      <c r="B2" s="330"/>
      <c r="C2" s="330"/>
      <c r="D2" s="330"/>
      <c r="E2" s="330"/>
      <c r="F2" s="330"/>
      <c r="G2" s="330"/>
      <c r="H2" s="330"/>
      <c r="I2" s="330"/>
      <c r="J2" s="330"/>
      <c r="K2" s="330"/>
      <c r="L2" s="2"/>
    </row>
    <row r="3" spans="1:12" s="4" customFormat="1" ht="18">
      <c r="A3" s="331" t="s">
        <v>85</v>
      </c>
      <c r="B3" s="331"/>
      <c r="C3" s="331"/>
      <c r="D3" s="331"/>
      <c r="E3" s="331"/>
      <c r="F3" s="331"/>
      <c r="G3" s="331"/>
      <c r="H3" s="331"/>
      <c r="I3" s="331"/>
      <c r="J3" s="331"/>
      <c r="K3" s="331"/>
      <c r="L3" s="2"/>
    </row>
    <row r="4" spans="1:12" s="4" customFormat="1" ht="18">
      <c r="A4" s="329" t="s">
        <v>215</v>
      </c>
      <c r="B4" s="329"/>
      <c r="C4" s="329"/>
      <c r="D4" s="329"/>
      <c r="E4" s="329"/>
      <c r="F4" s="329"/>
      <c r="G4" s="329"/>
      <c r="H4" s="329"/>
      <c r="I4" s="329"/>
      <c r="J4" s="329"/>
      <c r="K4" s="329"/>
      <c r="L4" s="2"/>
    </row>
    <row r="5" spans="1:12" s="4" customFormat="1" ht="14.25" customHeight="1">
      <c r="A5" s="332" t="s">
        <v>3</v>
      </c>
      <c r="B5" s="332"/>
      <c r="C5" s="332"/>
      <c r="D5" s="332"/>
      <c r="E5" s="332"/>
      <c r="F5" s="332"/>
      <c r="G5" s="332"/>
      <c r="H5" s="332"/>
      <c r="I5" s="332"/>
      <c r="J5" s="332"/>
      <c r="K5" s="332"/>
      <c r="L5" s="2"/>
    </row>
    <row r="6" spans="1:12" s="4" customFormat="1" ht="14.25" customHeight="1">
      <c r="A6" s="18"/>
      <c r="B6" s="18"/>
      <c r="C6" s="18"/>
      <c r="D6" s="18"/>
      <c r="E6" s="18"/>
      <c r="F6" s="18"/>
      <c r="G6" s="18"/>
      <c r="H6" s="18"/>
      <c r="I6" s="18"/>
      <c r="J6" s="18"/>
      <c r="K6" s="18"/>
      <c r="L6" s="2"/>
    </row>
    <row r="7" spans="1:12" s="12" customFormat="1" ht="15.6">
      <c r="A7" s="364" t="s">
        <v>4</v>
      </c>
      <c r="B7" s="386"/>
      <c r="C7" s="386"/>
      <c r="D7" s="386"/>
      <c r="E7" s="386"/>
      <c r="F7" s="386"/>
      <c r="G7" s="386"/>
      <c r="H7" s="386"/>
      <c r="I7" s="386"/>
      <c r="J7" s="386"/>
      <c r="K7" s="386"/>
      <c r="L7" s="11"/>
    </row>
    <row r="8" spans="1:12" s="12" customFormat="1" ht="19.5" customHeight="1">
      <c r="A8" s="349" t="s">
        <v>216</v>
      </c>
      <c r="B8" s="350"/>
      <c r="C8" s="350"/>
      <c r="D8" s="350"/>
      <c r="E8" s="350"/>
      <c r="F8" s="350"/>
      <c r="G8" s="350"/>
      <c r="H8" s="350"/>
      <c r="I8" s="350"/>
      <c r="J8" s="350"/>
      <c r="K8" s="350"/>
      <c r="L8" s="11"/>
    </row>
    <row r="9" spans="1:12">
      <c r="B9" s="16" t="s">
        <v>5</v>
      </c>
    </row>
    <row r="10" spans="1:12" s="12" customFormat="1" ht="15.75" customHeight="1">
      <c r="A10" s="351" t="s">
        <v>6</v>
      </c>
      <c r="B10" s="351" t="s">
        <v>7</v>
      </c>
      <c r="C10" s="351" t="s">
        <v>8</v>
      </c>
      <c r="D10" s="357" t="s">
        <v>9</v>
      </c>
      <c r="E10" s="357"/>
      <c r="F10" s="357"/>
      <c r="G10" s="357"/>
      <c r="H10" s="357"/>
      <c r="I10" s="357"/>
      <c r="J10" s="357"/>
      <c r="K10" s="358" t="s">
        <v>10</v>
      </c>
      <c r="L10" s="11"/>
    </row>
    <row r="11" spans="1:12" s="12" customFormat="1" ht="37.5" customHeight="1">
      <c r="A11" s="352"/>
      <c r="B11" s="354"/>
      <c r="C11" s="354"/>
      <c r="D11" s="357"/>
      <c r="E11" s="357"/>
      <c r="F11" s="357"/>
      <c r="G11" s="357"/>
      <c r="H11" s="357"/>
      <c r="I11" s="357"/>
      <c r="J11" s="357"/>
      <c r="K11" s="359"/>
      <c r="L11" s="11"/>
    </row>
    <row r="12" spans="1:12" s="12" customFormat="1" ht="27" customHeight="1">
      <c r="A12" s="352"/>
      <c r="B12" s="354"/>
      <c r="C12" s="356"/>
      <c r="D12" s="22" t="s">
        <v>11</v>
      </c>
      <c r="E12" s="333" t="s">
        <v>12</v>
      </c>
      <c r="F12" s="334"/>
      <c r="G12" s="333" t="s">
        <v>13</v>
      </c>
      <c r="H12" s="334"/>
      <c r="I12" s="333" t="s">
        <v>14</v>
      </c>
      <c r="J12" s="334"/>
      <c r="K12" s="360"/>
      <c r="L12" s="11"/>
    </row>
    <row r="13" spans="1:12" s="12" customFormat="1" ht="15" customHeight="1">
      <c r="A13" s="353"/>
      <c r="B13" s="355"/>
      <c r="C13" s="25" t="s">
        <v>15</v>
      </c>
      <c r="D13" s="25" t="s">
        <v>15</v>
      </c>
      <c r="E13" s="13" t="s">
        <v>15</v>
      </c>
      <c r="F13" s="90" t="s">
        <v>16</v>
      </c>
      <c r="G13" s="13" t="s">
        <v>15</v>
      </c>
      <c r="H13" s="90" t="s">
        <v>16</v>
      </c>
      <c r="I13" s="13" t="s">
        <v>15</v>
      </c>
      <c r="J13" s="90" t="s">
        <v>16</v>
      </c>
      <c r="K13" s="27"/>
      <c r="L13" s="11"/>
    </row>
    <row r="14" spans="1:12" s="86" customFormat="1" ht="15.6">
      <c r="A14" s="25">
        <v>1</v>
      </c>
      <c r="B14" s="28" t="s">
        <v>86</v>
      </c>
      <c r="C14" s="25">
        <v>6</v>
      </c>
      <c r="D14" s="25">
        <v>6</v>
      </c>
      <c r="E14" s="25">
        <v>5</v>
      </c>
      <c r="F14" s="25">
        <v>83.33</v>
      </c>
      <c r="G14" s="25">
        <v>1</v>
      </c>
      <c r="H14" s="25">
        <v>16.670000000000002</v>
      </c>
      <c r="I14" s="25"/>
      <c r="J14" s="25"/>
      <c r="K14" s="24"/>
      <c r="L14" s="85"/>
    </row>
    <row r="15" spans="1:12" s="12" customFormat="1" ht="15.6">
      <c r="A15" s="13"/>
      <c r="B15" s="11"/>
      <c r="C15" s="11"/>
      <c r="D15" s="11"/>
      <c r="E15" s="11"/>
      <c r="F15" s="11"/>
      <c r="G15" s="11"/>
      <c r="H15" s="11"/>
      <c r="I15" s="11"/>
      <c r="J15" s="11"/>
      <c r="K15" s="11"/>
      <c r="L15" s="11"/>
    </row>
    <row r="16" spans="1:12" s="12" customFormat="1" ht="15.6">
      <c r="A16" s="13"/>
      <c r="B16" s="11"/>
      <c r="C16" s="11"/>
      <c r="D16" s="11"/>
      <c r="E16" s="11"/>
      <c r="F16" s="11"/>
      <c r="G16" s="11"/>
      <c r="H16" s="11"/>
      <c r="I16" s="11"/>
      <c r="J16" s="11"/>
      <c r="K16" s="11"/>
      <c r="L16" s="11"/>
    </row>
    <row r="17" spans="1:12" s="12" customFormat="1" ht="15.6">
      <c r="A17" s="13"/>
      <c r="B17" s="30" t="s">
        <v>19</v>
      </c>
      <c r="C17" s="11"/>
      <c r="D17" s="11"/>
      <c r="E17" s="31">
        <v>0</v>
      </c>
      <c r="F17" s="13" t="s">
        <v>20</v>
      </c>
      <c r="G17" s="90"/>
      <c r="H17" s="13" t="s">
        <v>21</v>
      </c>
      <c r="K17" s="11"/>
      <c r="L17" s="11"/>
    </row>
    <row r="18" spans="1:12" s="12" customFormat="1" ht="15.6">
      <c r="A18" s="13"/>
      <c r="B18" s="11"/>
      <c r="C18" s="11"/>
      <c r="D18" s="11"/>
      <c r="E18" s="34"/>
      <c r="F18" s="13"/>
      <c r="G18" s="15"/>
      <c r="H18" s="13"/>
      <c r="I18" s="11"/>
      <c r="J18" s="11"/>
      <c r="K18" s="11"/>
      <c r="L18" s="11"/>
    </row>
    <row r="19" spans="1:12" s="11" customFormat="1" ht="15.6">
      <c r="A19" s="13"/>
      <c r="B19" s="11" t="s">
        <v>22</v>
      </c>
    </row>
    <row r="20" spans="1:12" s="11" customFormat="1" ht="15.6">
      <c r="A20" s="13"/>
      <c r="B20" s="32" t="s">
        <v>23</v>
      </c>
      <c r="C20" s="33"/>
      <c r="D20" s="113"/>
      <c r="E20" s="34"/>
      <c r="F20" s="34"/>
      <c r="H20" s="34"/>
    </row>
    <row r="21" spans="1:12" s="11" customFormat="1" ht="15.6">
      <c r="A21" s="13"/>
      <c r="B21" s="32" t="s">
        <v>24</v>
      </c>
      <c r="C21" s="33"/>
      <c r="D21" s="113">
        <v>0.33329999999999999</v>
      </c>
      <c r="E21" s="34"/>
      <c r="F21" s="34"/>
      <c r="H21" s="34"/>
    </row>
    <row r="22" spans="1:12" s="11" customFormat="1" ht="15.6">
      <c r="A22" s="13"/>
      <c r="B22" s="32" t="s">
        <v>25</v>
      </c>
      <c r="C22" s="33"/>
      <c r="D22" s="27"/>
      <c r="E22" s="34"/>
      <c r="F22" s="34"/>
      <c r="H22" s="34"/>
    </row>
    <row r="23" spans="1:12" s="11" customFormat="1" ht="15.6">
      <c r="A23" s="13"/>
      <c r="B23" s="32" t="s">
        <v>26</v>
      </c>
      <c r="C23" s="33"/>
      <c r="D23" s="113"/>
      <c r="E23" s="34"/>
      <c r="F23" s="34"/>
      <c r="H23" s="34"/>
    </row>
    <row r="24" spans="1:12" s="11" customFormat="1" ht="32.25" customHeight="1">
      <c r="A24" s="13"/>
      <c r="B24" s="335" t="s">
        <v>27</v>
      </c>
      <c r="C24" s="361"/>
      <c r="D24" s="114">
        <v>1</v>
      </c>
      <c r="E24" s="36"/>
      <c r="F24" s="34"/>
      <c r="H24" s="34"/>
    </row>
    <row r="25" spans="1:12" s="11" customFormat="1" ht="15.6">
      <c r="A25" s="13"/>
    </row>
    <row r="26" spans="1:12" s="12" customFormat="1" ht="15.6">
      <c r="A26" s="13"/>
      <c r="B26" s="11" t="s">
        <v>28</v>
      </c>
      <c r="C26" s="11"/>
      <c r="D26" s="11"/>
      <c r="E26" s="31"/>
      <c r="F26" s="13" t="s">
        <v>20</v>
      </c>
      <c r="G26" s="90"/>
      <c r="H26" s="13" t="s">
        <v>21</v>
      </c>
      <c r="I26" s="11"/>
      <c r="J26" s="11"/>
      <c r="K26" s="11"/>
      <c r="L26" s="11"/>
    </row>
    <row r="27" spans="1:12" s="12" customFormat="1" ht="15.6">
      <c r="A27" s="13"/>
      <c r="B27" s="11"/>
      <c r="C27" s="11"/>
      <c r="D27" s="11"/>
      <c r="E27" s="14"/>
      <c r="F27" s="13"/>
      <c r="G27" s="15"/>
      <c r="H27" s="13"/>
      <c r="I27" s="11"/>
      <c r="J27" s="11"/>
      <c r="K27" s="11"/>
      <c r="L27" s="11"/>
    </row>
    <row r="28" spans="1:12" s="12" customFormat="1" ht="15.6">
      <c r="A28" s="349" t="s">
        <v>117</v>
      </c>
      <c r="B28" s="350"/>
      <c r="C28" s="350"/>
      <c r="D28" s="350"/>
      <c r="E28" s="350"/>
      <c r="F28" s="350"/>
      <c r="G28" s="350"/>
      <c r="H28" s="350"/>
      <c r="I28" s="350"/>
      <c r="J28" s="350"/>
      <c r="K28" s="350"/>
      <c r="L28" s="11"/>
    </row>
    <row r="29" spans="1:12" s="12" customFormat="1" ht="19.5" customHeight="1">
      <c r="A29" s="18"/>
      <c r="B29" s="16" t="s">
        <v>5</v>
      </c>
      <c r="C29" s="16"/>
      <c r="D29" s="16"/>
      <c r="E29" s="16"/>
      <c r="F29" s="16"/>
      <c r="G29" s="16"/>
      <c r="H29" s="16"/>
      <c r="I29" s="16"/>
      <c r="J29" s="16"/>
      <c r="K29" s="16"/>
      <c r="L29" s="11"/>
    </row>
    <row r="30" spans="1:12">
      <c r="A30" s="351" t="s">
        <v>6</v>
      </c>
      <c r="B30" s="351" t="s">
        <v>7</v>
      </c>
      <c r="C30" s="351" t="s">
        <v>8</v>
      </c>
      <c r="D30" s="357" t="s">
        <v>9</v>
      </c>
      <c r="E30" s="357"/>
      <c r="F30" s="357"/>
      <c r="G30" s="357"/>
      <c r="H30" s="357"/>
      <c r="I30" s="357"/>
      <c r="J30" s="357"/>
      <c r="K30" s="358" t="s">
        <v>10</v>
      </c>
    </row>
    <row r="31" spans="1:12" s="11" customFormat="1" ht="22.5" customHeight="1">
      <c r="A31" s="352"/>
      <c r="B31" s="354"/>
      <c r="C31" s="354"/>
      <c r="D31" s="357"/>
      <c r="E31" s="357"/>
      <c r="F31" s="357"/>
      <c r="G31" s="357"/>
      <c r="H31" s="357"/>
      <c r="I31" s="357"/>
      <c r="J31" s="357"/>
      <c r="K31" s="359"/>
    </row>
    <row r="32" spans="1:12" s="12" customFormat="1" ht="38.25" customHeight="1">
      <c r="A32" s="352"/>
      <c r="B32" s="354"/>
      <c r="C32" s="356"/>
      <c r="D32" s="22" t="s">
        <v>11</v>
      </c>
      <c r="E32" s="333" t="s">
        <v>12</v>
      </c>
      <c r="F32" s="334"/>
      <c r="G32" s="333" t="s">
        <v>13</v>
      </c>
      <c r="H32" s="334"/>
      <c r="I32" s="333" t="s">
        <v>14</v>
      </c>
      <c r="J32" s="334"/>
      <c r="K32" s="360"/>
      <c r="L32" s="11"/>
    </row>
    <row r="33" spans="1:12" s="12" customFormat="1" ht="25.5" customHeight="1">
      <c r="A33" s="353"/>
      <c r="B33" s="355"/>
      <c r="C33" s="25" t="s">
        <v>15</v>
      </c>
      <c r="D33" s="25" t="s">
        <v>15</v>
      </c>
      <c r="E33" s="13" t="s">
        <v>15</v>
      </c>
      <c r="F33" s="90" t="s">
        <v>16</v>
      </c>
      <c r="G33" s="13" t="s">
        <v>15</v>
      </c>
      <c r="H33" s="90" t="s">
        <v>16</v>
      </c>
      <c r="I33" s="13" t="s">
        <v>15</v>
      </c>
      <c r="J33" s="90" t="s">
        <v>16</v>
      </c>
      <c r="K33" s="27"/>
      <c r="L33" s="11"/>
    </row>
    <row r="34" spans="1:12" s="12" customFormat="1" ht="15.6">
      <c r="A34" s="25">
        <v>1</v>
      </c>
      <c r="B34" s="28" t="s">
        <v>87</v>
      </c>
      <c r="C34" s="25">
        <v>8</v>
      </c>
      <c r="D34" s="25">
        <v>8</v>
      </c>
      <c r="E34" s="25">
        <v>6</v>
      </c>
      <c r="F34" s="25">
        <v>75</v>
      </c>
      <c r="G34" s="25">
        <v>2</v>
      </c>
      <c r="H34" s="25">
        <v>25</v>
      </c>
      <c r="I34" s="25"/>
      <c r="J34" s="25"/>
      <c r="K34" s="24"/>
      <c r="L34" s="11"/>
    </row>
    <row r="35" spans="1:12" s="86" customFormat="1" ht="15.6">
      <c r="A35" s="13"/>
      <c r="B35" s="11"/>
      <c r="C35" s="11"/>
      <c r="D35" s="11"/>
      <c r="E35" s="11"/>
      <c r="F35" s="11"/>
      <c r="G35" s="11"/>
      <c r="H35" s="11"/>
      <c r="I35" s="11"/>
      <c r="J35" s="11"/>
      <c r="K35" s="11"/>
      <c r="L35" s="85"/>
    </row>
    <row r="36" spans="1:12" s="12" customFormat="1" ht="15.6">
      <c r="A36" s="13"/>
      <c r="B36" s="11"/>
      <c r="C36" s="11"/>
      <c r="D36" s="11"/>
      <c r="E36" s="11"/>
      <c r="F36" s="11"/>
      <c r="G36" s="11"/>
      <c r="H36" s="11"/>
      <c r="I36" s="11"/>
      <c r="J36" s="11"/>
      <c r="K36" s="11"/>
      <c r="L36" s="11"/>
    </row>
    <row r="37" spans="1:12" s="12" customFormat="1" ht="15.6">
      <c r="A37" s="13"/>
      <c r="B37" s="30" t="s">
        <v>19</v>
      </c>
      <c r="C37" s="11"/>
      <c r="D37" s="11"/>
      <c r="E37" s="31">
        <v>0</v>
      </c>
      <c r="F37" s="13" t="s">
        <v>20</v>
      </c>
      <c r="G37" s="90"/>
      <c r="H37" s="13" t="s">
        <v>21</v>
      </c>
      <c r="K37" s="11"/>
      <c r="L37" s="11"/>
    </row>
    <row r="38" spans="1:12" s="12" customFormat="1" ht="15.6">
      <c r="A38" s="13"/>
      <c r="B38" s="11"/>
      <c r="C38" s="11"/>
      <c r="D38" s="11"/>
      <c r="E38" s="34"/>
      <c r="F38" s="13"/>
      <c r="G38" s="15"/>
      <c r="H38" s="13"/>
      <c r="I38" s="11"/>
      <c r="J38" s="11"/>
      <c r="K38" s="11"/>
      <c r="L38" s="11"/>
    </row>
    <row r="39" spans="1:12" s="12" customFormat="1" ht="15.6">
      <c r="A39" s="13"/>
      <c r="B39" s="11" t="s">
        <v>22</v>
      </c>
      <c r="C39" s="11"/>
      <c r="D39" s="11"/>
      <c r="E39" s="11"/>
      <c r="F39" s="11"/>
      <c r="G39" s="11"/>
      <c r="H39" s="11"/>
      <c r="I39" s="11"/>
      <c r="J39" s="11"/>
      <c r="K39" s="11"/>
      <c r="L39" s="11"/>
    </row>
    <row r="40" spans="1:12" s="11" customFormat="1" ht="15.6">
      <c r="A40" s="13"/>
      <c r="B40" s="32" t="s">
        <v>23</v>
      </c>
      <c r="C40" s="33"/>
      <c r="D40" s="114">
        <v>0.2</v>
      </c>
      <c r="E40" s="34"/>
      <c r="F40" s="34"/>
      <c r="H40" s="34"/>
    </row>
    <row r="41" spans="1:12" s="11" customFormat="1" ht="15.6">
      <c r="A41" s="13"/>
      <c r="B41" s="32" t="s">
        <v>24</v>
      </c>
      <c r="C41" s="33"/>
      <c r="D41" s="114">
        <v>0.4</v>
      </c>
      <c r="E41" s="34"/>
      <c r="F41" s="34"/>
      <c r="H41" s="34"/>
    </row>
    <row r="42" spans="1:12" s="11" customFormat="1" ht="15.6">
      <c r="A42" s="13"/>
      <c r="B42" s="32" t="s">
        <v>25</v>
      </c>
      <c r="C42" s="33"/>
      <c r="D42" s="27"/>
      <c r="E42" s="34"/>
      <c r="F42" s="34"/>
      <c r="H42" s="34"/>
    </row>
    <row r="43" spans="1:12" s="11" customFormat="1" ht="15.6">
      <c r="A43" s="13"/>
      <c r="B43" s="32" t="s">
        <v>26</v>
      </c>
      <c r="C43" s="33"/>
      <c r="D43" s="114">
        <v>0.3</v>
      </c>
      <c r="E43" s="34"/>
      <c r="F43" s="34"/>
      <c r="H43" s="34"/>
    </row>
    <row r="44" spans="1:12" s="11" customFormat="1" ht="34.5" customHeight="1">
      <c r="A44" s="13"/>
      <c r="B44" s="335" t="s">
        <v>27</v>
      </c>
      <c r="C44" s="361"/>
      <c r="D44" s="114">
        <v>1</v>
      </c>
      <c r="E44" s="36"/>
      <c r="F44" s="34"/>
      <c r="H44" s="34"/>
    </row>
    <row r="45" spans="1:12" s="11" customFormat="1" ht="29.25" customHeight="1">
      <c r="A45" s="13"/>
    </row>
    <row r="46" spans="1:12" s="12" customFormat="1" ht="15.6">
      <c r="A46" s="13"/>
      <c r="B46" s="11" t="s">
        <v>28</v>
      </c>
      <c r="C46" s="11"/>
      <c r="D46" s="11"/>
      <c r="E46" s="31"/>
      <c r="F46" s="13" t="s">
        <v>20</v>
      </c>
      <c r="G46" s="90"/>
      <c r="H46" s="13" t="s">
        <v>21</v>
      </c>
      <c r="I46" s="11"/>
      <c r="J46" s="11"/>
      <c r="K46" s="11"/>
      <c r="L46" s="11"/>
    </row>
    <row r="47" spans="1:12" s="12" customFormat="1" ht="15.6">
      <c r="A47" s="13"/>
      <c r="B47" s="11"/>
      <c r="C47" s="11"/>
      <c r="D47" s="11"/>
      <c r="E47" s="14"/>
      <c r="F47" s="13"/>
      <c r="G47" s="15"/>
      <c r="H47" s="13"/>
      <c r="I47" s="11"/>
      <c r="J47" s="11"/>
      <c r="K47" s="11"/>
      <c r="L47" s="11"/>
    </row>
    <row r="48" spans="1:12" s="12" customFormat="1" ht="15.6">
      <c r="A48" s="13"/>
      <c r="B48" s="11"/>
      <c r="C48" s="11"/>
      <c r="D48" s="11"/>
      <c r="E48" s="14"/>
      <c r="F48" s="13"/>
      <c r="G48" s="15"/>
      <c r="H48" s="13"/>
      <c r="I48" s="11"/>
      <c r="J48" s="11"/>
      <c r="K48" s="11"/>
      <c r="L48" s="11"/>
    </row>
    <row r="49" spans="1:12" s="12" customFormat="1" ht="15.6">
      <c r="A49" s="364" t="s">
        <v>32</v>
      </c>
      <c r="B49" s="364"/>
      <c r="C49" s="364"/>
      <c r="D49" s="364"/>
      <c r="E49" s="364"/>
      <c r="F49" s="364"/>
      <c r="G49" s="364"/>
      <c r="H49" s="364"/>
      <c r="I49" s="364"/>
      <c r="J49" s="364"/>
      <c r="K49" s="364"/>
      <c r="L49" s="11"/>
    </row>
    <row r="50" spans="1:12" s="12" customFormat="1" ht="15.6">
      <c r="A50" s="9"/>
      <c r="B50" s="9"/>
      <c r="C50" s="9"/>
      <c r="D50" s="9"/>
      <c r="E50" s="9"/>
      <c r="F50" s="9"/>
      <c r="G50" s="9"/>
      <c r="H50" s="9"/>
      <c r="I50" s="9"/>
      <c r="J50" s="9"/>
      <c r="K50" s="9"/>
      <c r="L50" s="11"/>
    </row>
    <row r="51" spans="1:12" ht="15.6">
      <c r="A51" s="349" t="s">
        <v>217</v>
      </c>
      <c r="B51" s="350"/>
      <c r="C51" s="350"/>
      <c r="D51" s="350"/>
      <c r="E51" s="350"/>
      <c r="F51" s="350"/>
      <c r="G51" s="350"/>
      <c r="H51" s="350"/>
      <c r="I51" s="350"/>
      <c r="J51" s="350"/>
      <c r="K51" s="350"/>
    </row>
    <row r="52" spans="1:12">
      <c r="B52" s="16" t="s">
        <v>5</v>
      </c>
    </row>
    <row r="53" spans="1:12">
      <c r="A53" s="351" t="s">
        <v>6</v>
      </c>
      <c r="B53" s="351" t="s">
        <v>7</v>
      </c>
      <c r="C53" s="351" t="s">
        <v>8</v>
      </c>
      <c r="D53" s="357" t="s">
        <v>9</v>
      </c>
      <c r="E53" s="357"/>
      <c r="F53" s="357"/>
      <c r="G53" s="357"/>
      <c r="H53" s="357"/>
      <c r="I53" s="357"/>
      <c r="J53" s="357"/>
      <c r="K53" s="358" t="s">
        <v>10</v>
      </c>
    </row>
    <row r="54" spans="1:12">
      <c r="A54" s="352"/>
      <c r="B54" s="354"/>
      <c r="C54" s="354"/>
      <c r="D54" s="357"/>
      <c r="E54" s="357"/>
      <c r="F54" s="357"/>
      <c r="G54" s="357"/>
      <c r="H54" s="357"/>
      <c r="I54" s="357"/>
      <c r="J54" s="357"/>
      <c r="K54" s="359"/>
    </row>
    <row r="55" spans="1:12" ht="28.2" customHeight="1">
      <c r="A55" s="352"/>
      <c r="B55" s="354"/>
      <c r="C55" s="356"/>
      <c r="D55" s="22" t="s">
        <v>11</v>
      </c>
      <c r="E55" s="333" t="s">
        <v>12</v>
      </c>
      <c r="F55" s="334"/>
      <c r="G55" s="333" t="s">
        <v>13</v>
      </c>
      <c r="H55" s="334"/>
      <c r="I55" s="333" t="s">
        <v>14</v>
      </c>
      <c r="J55" s="334"/>
      <c r="K55" s="360"/>
    </row>
    <row r="56" spans="1:12" ht="15.6">
      <c r="A56" s="353"/>
      <c r="B56" s="355"/>
      <c r="C56" s="25" t="s">
        <v>15</v>
      </c>
      <c r="D56" s="25" t="s">
        <v>15</v>
      </c>
      <c r="E56" s="13" t="s">
        <v>15</v>
      </c>
      <c r="F56" s="90" t="s">
        <v>16</v>
      </c>
      <c r="G56" s="13" t="s">
        <v>15</v>
      </c>
      <c r="H56" s="90" t="s">
        <v>16</v>
      </c>
      <c r="I56" s="13" t="s">
        <v>15</v>
      </c>
      <c r="J56" s="90" t="s">
        <v>16</v>
      </c>
      <c r="K56" s="27"/>
    </row>
    <row r="57" spans="1:12" ht="31.2">
      <c r="A57" s="25">
        <v>1</v>
      </c>
      <c r="B57" s="28" t="s">
        <v>88</v>
      </c>
      <c r="C57" s="25">
        <v>8</v>
      </c>
      <c r="D57" s="25">
        <v>8</v>
      </c>
      <c r="E57" s="25">
        <v>5</v>
      </c>
      <c r="F57" s="25">
        <v>62.5</v>
      </c>
      <c r="G57" s="25">
        <v>3</v>
      </c>
      <c r="H57" s="25">
        <v>37.5</v>
      </c>
      <c r="I57" s="25"/>
      <c r="J57" s="25"/>
      <c r="K57" s="24"/>
    </row>
    <row r="58" spans="1:12" ht="15.6">
      <c r="A58" s="13"/>
      <c r="B58" s="11"/>
      <c r="C58" s="11"/>
      <c r="D58" s="11"/>
      <c r="E58" s="11"/>
      <c r="F58" s="11"/>
      <c r="G58" s="11"/>
      <c r="H58" s="11"/>
      <c r="I58" s="11"/>
      <c r="J58" s="11"/>
      <c r="K58" s="11"/>
    </row>
    <row r="59" spans="1:12" ht="15.6">
      <c r="A59" s="13"/>
      <c r="B59" s="30" t="s">
        <v>19</v>
      </c>
      <c r="C59" s="11"/>
      <c r="D59" s="11"/>
      <c r="E59" s="31">
        <v>2</v>
      </c>
      <c r="F59" s="13" t="s">
        <v>20</v>
      </c>
      <c r="G59" s="90">
        <v>25</v>
      </c>
      <c r="H59" s="13" t="s">
        <v>21</v>
      </c>
      <c r="I59" s="11"/>
      <c r="J59" s="11"/>
      <c r="K59" s="11"/>
    </row>
    <row r="60" spans="1:12" s="12" customFormat="1" ht="15.6">
      <c r="A60" s="13"/>
      <c r="B60" s="11" t="s">
        <v>34</v>
      </c>
      <c r="C60" s="11"/>
      <c r="D60" s="11"/>
      <c r="E60" s="27"/>
      <c r="F60" s="13" t="s">
        <v>35</v>
      </c>
      <c r="G60" s="15"/>
      <c r="H60" s="13"/>
      <c r="I60" s="11"/>
      <c r="J60" s="11"/>
      <c r="K60" s="11"/>
      <c r="L60" s="11"/>
    </row>
    <row r="61" spans="1:12" ht="15.6">
      <c r="A61" s="13"/>
      <c r="B61" s="11"/>
      <c r="C61" s="11"/>
      <c r="D61" s="11"/>
      <c r="E61" s="34"/>
      <c r="F61" s="13"/>
      <c r="G61" s="15"/>
      <c r="H61" s="13"/>
      <c r="I61" s="11"/>
      <c r="J61" s="11"/>
      <c r="K61" s="11"/>
    </row>
    <row r="62" spans="1:12" ht="15.6">
      <c r="A62" s="13"/>
      <c r="B62" s="11" t="s">
        <v>22</v>
      </c>
      <c r="C62" s="11"/>
      <c r="D62" s="11"/>
      <c r="E62" s="11"/>
      <c r="F62" s="11"/>
      <c r="G62" s="11"/>
      <c r="H62" s="11"/>
      <c r="I62" s="11"/>
      <c r="J62" s="11"/>
      <c r="K62" s="11"/>
    </row>
    <row r="63" spans="1:12" ht="15.6">
      <c r="A63" s="13"/>
      <c r="B63" s="32" t="s">
        <v>23</v>
      </c>
      <c r="C63" s="33"/>
      <c r="D63" s="113">
        <v>1</v>
      </c>
      <c r="E63" s="34"/>
      <c r="F63" s="34"/>
      <c r="G63" s="11"/>
      <c r="H63" s="34"/>
      <c r="I63" s="11"/>
      <c r="J63" s="11"/>
      <c r="K63" s="11"/>
    </row>
    <row r="64" spans="1:12" ht="15.6">
      <c r="A64" s="13"/>
      <c r="B64" s="32" t="s">
        <v>24</v>
      </c>
      <c r="C64" s="33"/>
      <c r="D64" s="113">
        <v>0.3</v>
      </c>
      <c r="E64" s="34"/>
      <c r="F64" s="34"/>
      <c r="G64" s="11"/>
      <c r="H64" s="34"/>
      <c r="I64" s="11"/>
      <c r="J64" s="11"/>
      <c r="K64" s="11"/>
    </row>
    <row r="65" spans="1:11" ht="15.6">
      <c r="A65" s="13"/>
      <c r="B65" s="32" t="s">
        <v>25</v>
      </c>
      <c r="C65" s="33"/>
      <c r="D65" s="27">
        <v>0</v>
      </c>
      <c r="E65" s="34"/>
      <c r="F65" s="34"/>
      <c r="G65" s="11"/>
      <c r="H65" s="34"/>
      <c r="I65" s="11"/>
      <c r="J65" s="11"/>
      <c r="K65" s="11"/>
    </row>
    <row r="66" spans="1:11" ht="15.6">
      <c r="A66" s="13"/>
      <c r="B66" s="32" t="s">
        <v>26</v>
      </c>
      <c r="C66" s="33"/>
      <c r="D66" s="113">
        <v>0.3</v>
      </c>
      <c r="E66" s="34"/>
      <c r="F66" s="34"/>
      <c r="G66" s="11"/>
      <c r="H66" s="34"/>
      <c r="I66" s="11"/>
      <c r="J66" s="11"/>
      <c r="K66" s="11"/>
    </row>
    <row r="67" spans="1:11" ht="32.25" customHeight="1">
      <c r="A67" s="13"/>
      <c r="B67" s="335" t="s">
        <v>27</v>
      </c>
      <c r="C67" s="361"/>
      <c r="D67" s="114">
        <v>1</v>
      </c>
      <c r="E67" s="36"/>
      <c r="F67" s="34"/>
      <c r="G67" s="11"/>
      <c r="H67" s="34"/>
      <c r="I67" s="11"/>
      <c r="J67" s="11"/>
      <c r="K67" s="11"/>
    </row>
    <row r="68" spans="1:11" s="16" customFormat="1" ht="15.6">
      <c r="A68" s="13"/>
      <c r="B68" s="11"/>
      <c r="C68" s="11"/>
      <c r="D68" s="11"/>
      <c r="E68" s="11"/>
      <c r="F68" s="11"/>
      <c r="G68" s="11"/>
      <c r="H68" s="11"/>
      <c r="I68" s="11"/>
      <c r="J68" s="11"/>
      <c r="K68" s="11"/>
    </row>
    <row r="69" spans="1:11" s="16" customFormat="1" ht="15.6">
      <c r="A69" s="13"/>
      <c r="B69" s="11" t="s">
        <v>28</v>
      </c>
      <c r="C69" s="11"/>
      <c r="D69" s="11"/>
      <c r="E69" s="31"/>
      <c r="F69" s="13" t="s">
        <v>20</v>
      </c>
      <c r="G69" s="90"/>
      <c r="H69" s="13" t="s">
        <v>21</v>
      </c>
      <c r="I69" s="11"/>
      <c r="J69" s="11"/>
      <c r="K69" s="11"/>
    </row>
    <row r="70" spans="1:11" s="16" customFormat="1" ht="15.6">
      <c r="A70" s="13"/>
      <c r="B70" s="37"/>
      <c r="C70" s="37"/>
      <c r="D70" s="37"/>
      <c r="E70" s="14"/>
      <c r="F70" s="13"/>
      <c r="G70" s="15"/>
      <c r="H70" s="13"/>
      <c r="I70" s="11"/>
      <c r="J70" s="11"/>
      <c r="K70" s="11"/>
    </row>
    <row r="71" spans="1:11" s="16" customFormat="1" ht="15.6">
      <c r="A71" s="349" t="s">
        <v>218</v>
      </c>
      <c r="B71" s="350"/>
      <c r="C71" s="350"/>
      <c r="D71" s="350"/>
      <c r="E71" s="350"/>
      <c r="F71" s="350"/>
      <c r="G71" s="350"/>
      <c r="H71" s="350"/>
      <c r="I71" s="350"/>
      <c r="J71" s="350"/>
      <c r="K71" s="350"/>
    </row>
    <row r="72" spans="1:11" s="16" customFormat="1">
      <c r="A72" s="18"/>
      <c r="B72" s="16" t="s">
        <v>5</v>
      </c>
    </row>
    <row r="73" spans="1:11" s="16" customFormat="1">
      <c r="A73" s="351" t="s">
        <v>6</v>
      </c>
      <c r="B73" s="351" t="s">
        <v>7</v>
      </c>
      <c r="C73" s="351" t="s">
        <v>8</v>
      </c>
      <c r="D73" s="357" t="s">
        <v>9</v>
      </c>
      <c r="E73" s="357"/>
      <c r="F73" s="357"/>
      <c r="G73" s="357"/>
      <c r="H73" s="357"/>
      <c r="I73" s="357"/>
      <c r="J73" s="357"/>
      <c r="K73" s="358" t="s">
        <v>10</v>
      </c>
    </row>
    <row r="74" spans="1:11" s="16" customFormat="1">
      <c r="A74" s="352"/>
      <c r="B74" s="354"/>
      <c r="C74" s="354"/>
      <c r="D74" s="357"/>
      <c r="E74" s="357"/>
      <c r="F74" s="357"/>
      <c r="G74" s="357"/>
      <c r="H74" s="357"/>
      <c r="I74" s="357"/>
      <c r="J74" s="357"/>
      <c r="K74" s="359"/>
    </row>
    <row r="75" spans="1:11" s="16" customFormat="1" ht="27.6" customHeight="1">
      <c r="A75" s="352"/>
      <c r="B75" s="354"/>
      <c r="C75" s="356"/>
      <c r="D75" s="22" t="s">
        <v>11</v>
      </c>
      <c r="E75" s="333" t="s">
        <v>12</v>
      </c>
      <c r="F75" s="334"/>
      <c r="G75" s="333" t="s">
        <v>13</v>
      </c>
      <c r="H75" s="334"/>
      <c r="I75" s="333" t="s">
        <v>14</v>
      </c>
      <c r="J75" s="334"/>
      <c r="K75" s="360"/>
    </row>
    <row r="76" spans="1:11" s="16" customFormat="1" ht="15.6">
      <c r="A76" s="353"/>
      <c r="B76" s="355"/>
      <c r="C76" s="25" t="s">
        <v>15</v>
      </c>
      <c r="D76" s="25" t="s">
        <v>15</v>
      </c>
      <c r="E76" s="13" t="s">
        <v>15</v>
      </c>
      <c r="F76" s="90" t="s">
        <v>16</v>
      </c>
      <c r="G76" s="13" t="s">
        <v>15</v>
      </c>
      <c r="H76" s="90" t="s">
        <v>16</v>
      </c>
      <c r="I76" s="13" t="s">
        <v>15</v>
      </c>
      <c r="J76" s="90" t="s">
        <v>16</v>
      </c>
      <c r="K76" s="27"/>
    </row>
    <row r="77" spans="1:11" s="16" customFormat="1" ht="15.6">
      <c r="A77" s="25">
        <v>1</v>
      </c>
      <c r="B77" s="28" t="s">
        <v>89</v>
      </c>
      <c r="C77" s="25">
        <v>10</v>
      </c>
      <c r="D77" s="25">
        <v>9</v>
      </c>
      <c r="E77" s="25">
        <v>9</v>
      </c>
      <c r="F77" s="25">
        <v>100</v>
      </c>
      <c r="G77" s="25"/>
      <c r="H77" s="25"/>
      <c r="I77" s="25"/>
      <c r="J77" s="25"/>
      <c r="K77" s="24"/>
    </row>
    <row r="78" spans="1:11" s="16" customFormat="1" ht="15.6">
      <c r="A78" s="13"/>
      <c r="B78" s="11"/>
      <c r="C78" s="11"/>
      <c r="D78" s="11"/>
      <c r="E78" s="11"/>
      <c r="F78" s="11"/>
      <c r="G78" s="11"/>
      <c r="H78" s="11"/>
      <c r="I78" s="11"/>
      <c r="J78" s="11"/>
      <c r="K78" s="11"/>
    </row>
    <row r="79" spans="1:11" s="16" customFormat="1" ht="15.6">
      <c r="A79" s="13"/>
      <c r="B79" s="30" t="s">
        <v>19</v>
      </c>
      <c r="C79" s="11"/>
      <c r="D79" s="11"/>
      <c r="E79" s="31">
        <v>1</v>
      </c>
      <c r="F79" s="13" t="s">
        <v>20</v>
      </c>
      <c r="G79" s="90">
        <v>11.1</v>
      </c>
      <c r="H79" s="13" t="s">
        <v>21</v>
      </c>
      <c r="I79" s="11"/>
      <c r="J79" s="11"/>
      <c r="K79" s="11"/>
    </row>
    <row r="80" spans="1:11" s="16" customFormat="1" ht="15.6">
      <c r="A80" s="13"/>
      <c r="B80" s="11" t="s">
        <v>34</v>
      </c>
      <c r="C80" s="11"/>
      <c r="D80" s="11"/>
      <c r="E80" s="27"/>
      <c r="F80" s="13" t="s">
        <v>35</v>
      </c>
      <c r="G80" s="15"/>
      <c r="H80" s="13"/>
      <c r="I80" s="11"/>
      <c r="J80" s="11"/>
      <c r="K80" s="11"/>
    </row>
    <row r="81" spans="1:11" s="16" customFormat="1" ht="25.5" customHeight="1">
      <c r="A81" s="13"/>
      <c r="B81" s="11"/>
      <c r="C81" s="11"/>
      <c r="D81" s="11"/>
      <c r="E81" s="34"/>
      <c r="F81" s="13"/>
      <c r="G81" s="15"/>
      <c r="H81" s="13"/>
      <c r="I81" s="11"/>
      <c r="J81" s="11"/>
      <c r="K81" s="11"/>
    </row>
    <row r="82" spans="1:11" s="16" customFormat="1" ht="15.6">
      <c r="A82" s="13"/>
      <c r="B82" s="11" t="s">
        <v>22</v>
      </c>
      <c r="C82" s="11"/>
      <c r="D82" s="11"/>
      <c r="E82" s="11"/>
      <c r="F82" s="11"/>
      <c r="G82" s="11"/>
      <c r="H82" s="11"/>
      <c r="I82" s="11"/>
      <c r="J82" s="11"/>
      <c r="K82" s="11"/>
    </row>
    <row r="83" spans="1:11" s="16" customFormat="1" ht="15.6">
      <c r="A83" s="13"/>
      <c r="B83" s="32" t="s">
        <v>23</v>
      </c>
      <c r="C83" s="33"/>
      <c r="D83" s="114">
        <v>0.2</v>
      </c>
      <c r="E83" s="34"/>
      <c r="F83" s="34"/>
      <c r="G83" s="11"/>
      <c r="H83" s="34"/>
      <c r="I83" s="11"/>
      <c r="J83" s="11"/>
      <c r="K83" s="11"/>
    </row>
    <row r="84" spans="1:11" s="16" customFormat="1" ht="15.6">
      <c r="A84" s="13"/>
      <c r="B84" s="32" t="s">
        <v>24</v>
      </c>
      <c r="C84" s="33"/>
      <c r="D84" s="114">
        <v>0.4</v>
      </c>
      <c r="E84" s="34"/>
      <c r="F84" s="34"/>
      <c r="G84" s="11"/>
      <c r="H84" s="34"/>
      <c r="I84" s="11"/>
      <c r="J84" s="11"/>
      <c r="K84" s="11"/>
    </row>
    <row r="85" spans="1:11" s="16" customFormat="1" ht="15.6">
      <c r="A85" s="13"/>
      <c r="B85" s="32" t="s">
        <v>25</v>
      </c>
      <c r="C85" s="33"/>
      <c r="D85" s="114"/>
      <c r="E85" s="34"/>
      <c r="F85" s="34"/>
      <c r="G85" s="11"/>
      <c r="H85" s="34"/>
      <c r="I85" s="11"/>
      <c r="J85" s="11"/>
      <c r="K85" s="11"/>
    </row>
    <row r="86" spans="1:11" s="16" customFormat="1" ht="15.6">
      <c r="A86" s="13"/>
      <c r="B86" s="32" t="s">
        <v>26</v>
      </c>
      <c r="C86" s="33"/>
      <c r="D86" s="114">
        <v>0.3</v>
      </c>
      <c r="E86" s="34"/>
      <c r="F86" s="34"/>
      <c r="G86" s="11"/>
      <c r="H86" s="34"/>
      <c r="I86" s="11"/>
      <c r="J86" s="11"/>
      <c r="K86" s="11"/>
    </row>
    <row r="87" spans="1:11" s="16" customFormat="1" ht="30" customHeight="1">
      <c r="A87" s="13"/>
      <c r="B87" s="335" t="s">
        <v>27</v>
      </c>
      <c r="C87" s="361"/>
      <c r="D87" s="114">
        <v>1</v>
      </c>
      <c r="E87" s="36"/>
      <c r="F87" s="34"/>
      <c r="G87" s="11"/>
      <c r="H87" s="34"/>
      <c r="I87" s="11"/>
      <c r="J87" s="11"/>
      <c r="K87" s="11"/>
    </row>
    <row r="88" spans="1:11" s="16" customFormat="1" ht="15.6">
      <c r="A88" s="13"/>
      <c r="B88" s="11"/>
      <c r="C88" s="11"/>
      <c r="D88" s="11"/>
      <c r="E88" s="11"/>
      <c r="F88" s="11"/>
      <c r="G88" s="11"/>
      <c r="H88" s="11"/>
      <c r="I88" s="11"/>
      <c r="J88" s="11"/>
      <c r="K88" s="11"/>
    </row>
    <row r="89" spans="1:11" s="16" customFormat="1" ht="15.6">
      <c r="A89" s="13"/>
      <c r="B89" s="11" t="s">
        <v>28</v>
      </c>
      <c r="C89" s="11"/>
      <c r="D89" s="11"/>
      <c r="E89" s="31"/>
      <c r="F89" s="13" t="s">
        <v>20</v>
      </c>
      <c r="G89" s="90"/>
      <c r="H89" s="13" t="s">
        <v>21</v>
      </c>
      <c r="I89" s="11"/>
      <c r="J89" s="11"/>
      <c r="K89" s="11"/>
    </row>
    <row r="90" spans="1:11" s="16" customFormat="1" ht="15.6">
      <c r="A90" s="13"/>
      <c r="B90" s="37"/>
      <c r="C90" s="37"/>
      <c r="D90" s="37"/>
      <c r="E90" s="14"/>
      <c r="F90" s="13"/>
      <c r="G90" s="15"/>
      <c r="H90" s="13"/>
      <c r="I90" s="11"/>
      <c r="J90" s="11"/>
      <c r="K90" s="11"/>
    </row>
    <row r="91" spans="1:11" s="16" customFormat="1" ht="17.399999999999999">
      <c r="A91" s="18"/>
      <c r="B91" s="3" t="s">
        <v>90</v>
      </c>
      <c r="C91" s="39"/>
      <c r="D91" s="39"/>
      <c r="E91" s="39"/>
      <c r="F91" s="39"/>
      <c r="G91" s="39"/>
      <c r="H91" s="39"/>
    </row>
    <row r="92" spans="1:11" s="16" customFormat="1" ht="37.5" customHeight="1">
      <c r="A92" s="18"/>
      <c r="B92" s="497" t="s">
        <v>91</v>
      </c>
      <c r="C92" s="497"/>
      <c r="D92" s="497"/>
      <c r="E92" s="497"/>
      <c r="F92" s="497"/>
      <c r="G92" s="497"/>
      <c r="H92" s="497"/>
      <c r="I92" s="497"/>
      <c r="J92" s="497"/>
      <c r="K92" s="497"/>
    </row>
    <row r="93" spans="1:11" s="16" customFormat="1">
      <c r="A93" s="18"/>
      <c r="B93" s="497" t="s">
        <v>92</v>
      </c>
      <c r="C93" s="497"/>
      <c r="D93" s="497"/>
      <c r="E93" s="497"/>
      <c r="F93" s="497"/>
      <c r="G93" s="497"/>
      <c r="H93" s="497"/>
      <c r="I93" s="497"/>
      <c r="J93" s="497"/>
      <c r="K93" s="497"/>
    </row>
    <row r="94" spans="1:11" s="16" customFormat="1" ht="25.5" customHeight="1">
      <c r="A94" s="18"/>
      <c r="B94" s="497" t="s">
        <v>93</v>
      </c>
      <c r="C94" s="497"/>
      <c r="D94" s="497"/>
      <c r="E94" s="497"/>
      <c r="F94" s="497"/>
      <c r="G94" s="497"/>
      <c r="H94" s="497"/>
      <c r="I94" s="497"/>
      <c r="J94" s="497"/>
      <c r="K94" s="497"/>
    </row>
    <row r="95" spans="1:11" s="16" customFormat="1">
      <c r="A95" s="18"/>
      <c r="B95" s="497" t="s">
        <v>94</v>
      </c>
      <c r="C95" s="497"/>
      <c r="D95" s="497"/>
      <c r="E95" s="497"/>
      <c r="F95" s="497"/>
      <c r="G95" s="497"/>
      <c r="H95" s="497"/>
      <c r="I95" s="497"/>
      <c r="J95" s="497"/>
      <c r="K95" s="497"/>
    </row>
    <row r="96" spans="1:11" s="16" customFormat="1">
      <c r="A96" s="18"/>
      <c r="B96" s="497" t="s">
        <v>95</v>
      </c>
      <c r="C96" s="497"/>
      <c r="D96" s="497"/>
      <c r="E96" s="497"/>
      <c r="F96" s="497"/>
      <c r="G96" s="497"/>
      <c r="H96" s="497"/>
      <c r="I96" s="497"/>
      <c r="J96" s="497"/>
      <c r="K96" s="497"/>
    </row>
    <row r="97" spans="1:11" s="16" customFormat="1">
      <c r="A97" s="18"/>
      <c r="B97" s="497" t="s">
        <v>96</v>
      </c>
      <c r="C97" s="497"/>
      <c r="D97" s="497"/>
      <c r="E97" s="497"/>
      <c r="F97" s="497"/>
      <c r="G97" s="497"/>
      <c r="H97" s="497"/>
      <c r="I97" s="497"/>
      <c r="J97" s="497"/>
      <c r="K97" s="497"/>
    </row>
    <row r="98" spans="1:11" s="16" customFormat="1" ht="22.5" customHeight="1">
      <c r="A98" s="18"/>
      <c r="B98" s="497" t="s">
        <v>97</v>
      </c>
      <c r="C98" s="497"/>
      <c r="D98" s="497"/>
      <c r="E98" s="497"/>
      <c r="F98" s="497"/>
      <c r="G98" s="497"/>
      <c r="H98" s="497"/>
      <c r="I98" s="497"/>
      <c r="J98" s="497"/>
      <c r="K98" s="497"/>
    </row>
    <row r="99" spans="1:11" s="16" customFormat="1">
      <c r="A99" s="18"/>
      <c r="B99" s="497" t="s">
        <v>98</v>
      </c>
      <c r="C99" s="497"/>
      <c r="D99" s="497"/>
      <c r="E99" s="497"/>
      <c r="F99" s="497"/>
      <c r="G99" s="497"/>
      <c r="H99" s="497"/>
      <c r="I99" s="497"/>
      <c r="J99" s="497"/>
      <c r="K99" s="497"/>
    </row>
    <row r="100" spans="1:11" s="16" customFormat="1">
      <c r="A100" s="18"/>
      <c r="B100" s="497" t="s">
        <v>99</v>
      </c>
      <c r="C100" s="497"/>
      <c r="D100" s="497"/>
      <c r="E100" s="497"/>
      <c r="F100" s="497"/>
      <c r="G100" s="497"/>
      <c r="H100" s="497"/>
      <c r="I100" s="497"/>
      <c r="J100" s="497"/>
      <c r="K100" s="497"/>
    </row>
    <row r="101" spans="1:11" s="16" customFormat="1">
      <c r="A101" s="18"/>
      <c r="B101" s="115"/>
      <c r="C101" s="115"/>
      <c r="D101" s="115"/>
      <c r="E101" s="115"/>
      <c r="F101" s="115"/>
      <c r="G101" s="115"/>
      <c r="H101" s="115"/>
      <c r="I101" s="115"/>
      <c r="J101" s="115"/>
      <c r="K101" s="115"/>
    </row>
    <row r="102" spans="1:11" s="16" customFormat="1">
      <c r="A102" s="18"/>
      <c r="B102" s="115"/>
      <c r="C102" s="115"/>
      <c r="D102" s="115"/>
      <c r="E102" s="115"/>
      <c r="F102" s="115"/>
      <c r="G102" s="115"/>
      <c r="H102" s="115"/>
      <c r="I102" s="115"/>
      <c r="J102" s="115"/>
      <c r="K102" s="115"/>
    </row>
    <row r="103" spans="1:11" s="16" customFormat="1">
      <c r="A103" s="18"/>
      <c r="B103" s="115"/>
      <c r="C103" s="115"/>
      <c r="D103" s="115"/>
      <c r="E103" s="115"/>
      <c r="F103" s="115"/>
      <c r="G103" s="115"/>
      <c r="H103" s="115"/>
      <c r="I103" s="115"/>
      <c r="J103" s="115"/>
      <c r="K103" s="115"/>
    </row>
    <row r="104" spans="1:11" s="16" customFormat="1">
      <c r="A104" s="18"/>
      <c r="B104" s="115"/>
      <c r="C104" s="115"/>
      <c r="D104" s="115"/>
      <c r="E104" s="115"/>
      <c r="F104" s="115"/>
      <c r="G104" s="115"/>
      <c r="H104" s="115"/>
      <c r="I104" s="115"/>
      <c r="J104" s="115"/>
      <c r="K104" s="115"/>
    </row>
    <row r="105" spans="1:11" s="11" customFormat="1" ht="15.6">
      <c r="A105" s="13"/>
      <c r="B105" s="37" t="s">
        <v>100</v>
      </c>
      <c r="C105" s="108" t="s">
        <v>43</v>
      </c>
      <c r="D105" s="37"/>
      <c r="E105" s="12"/>
      <c r="F105" s="37" t="s">
        <v>101</v>
      </c>
      <c r="G105" s="12"/>
      <c r="H105" s="37"/>
      <c r="I105" s="37"/>
      <c r="J105" s="37"/>
    </row>
    <row r="106" spans="1:11" s="16" customFormat="1">
      <c r="A106" s="18"/>
      <c r="B106" s="116">
        <v>46260</v>
      </c>
      <c r="C106" s="109" t="s">
        <v>46</v>
      </c>
      <c r="D106" s="110"/>
      <c r="F106" s="435" t="s">
        <v>76</v>
      </c>
      <c r="G106" s="436"/>
      <c r="H106" s="436"/>
      <c r="I106" s="436"/>
      <c r="J106" s="436"/>
      <c r="K106" s="436"/>
    </row>
  </sheetData>
  <mergeCells count="57">
    <mergeCell ref="A7:K7"/>
    <mergeCell ref="A8:K8"/>
    <mergeCell ref="A10:A13"/>
    <mergeCell ref="B10:B13"/>
    <mergeCell ref="C10:C12"/>
    <mergeCell ref="D10:J11"/>
    <mergeCell ref="K10:K12"/>
    <mergeCell ref="E12:F12"/>
    <mergeCell ref="G12:H12"/>
    <mergeCell ref="I12:J12"/>
    <mergeCell ref="B24:C24"/>
    <mergeCell ref="A28:K28"/>
    <mergeCell ref="A30:A33"/>
    <mergeCell ref="B30:B33"/>
    <mergeCell ref="C30:C32"/>
    <mergeCell ref="D30:J31"/>
    <mergeCell ref="K30:K32"/>
    <mergeCell ref="E32:F32"/>
    <mergeCell ref="G32:H32"/>
    <mergeCell ref="I32:J32"/>
    <mergeCell ref="B44:C44"/>
    <mergeCell ref="A49:K49"/>
    <mergeCell ref="A51:K51"/>
    <mergeCell ref="A53:A56"/>
    <mergeCell ref="B53:B56"/>
    <mergeCell ref="C53:C55"/>
    <mergeCell ref="D53:J54"/>
    <mergeCell ref="K53:K55"/>
    <mergeCell ref="E55:F55"/>
    <mergeCell ref="G55:H55"/>
    <mergeCell ref="I55:J55"/>
    <mergeCell ref="B98:K98"/>
    <mergeCell ref="B99:K99"/>
    <mergeCell ref="B100:K100"/>
    <mergeCell ref="F106:K106"/>
    <mergeCell ref="A1:K1"/>
    <mergeCell ref="A2:K2"/>
    <mergeCell ref="A3:K3"/>
    <mergeCell ref="A4:K4"/>
    <mergeCell ref="A5:K5"/>
    <mergeCell ref="B87:C87"/>
    <mergeCell ref="B92:K92"/>
    <mergeCell ref="B93:K93"/>
    <mergeCell ref="B94:K94"/>
    <mergeCell ref="B95:K95"/>
    <mergeCell ref="B96:K96"/>
    <mergeCell ref="B67:C67"/>
    <mergeCell ref="E75:F75"/>
    <mergeCell ref="G75:H75"/>
    <mergeCell ref="I75:J75"/>
    <mergeCell ref="B97:K97"/>
    <mergeCell ref="A71:K71"/>
    <mergeCell ref="A73:A76"/>
    <mergeCell ref="B73:B76"/>
    <mergeCell ref="C73:C75"/>
    <mergeCell ref="D73:J74"/>
    <mergeCell ref="K73:K75"/>
  </mergeCells>
  <pageMargins left="0.94488188976377963" right="0.55118110236220474" top="0.78740157480314965" bottom="0.78740157480314965" header="0.51181102362204722" footer="0.51181102362204722"/>
  <pageSetup paperSize="9" scale="70"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275"/>
  <sheetViews>
    <sheetView tabSelected="1" view="pageBreakPreview" topLeftCell="A250" zoomScaleNormal="100" zoomScaleSheetLayoutView="100" workbookViewId="0">
      <selection activeCell="E277" sqref="E277"/>
    </sheetView>
  </sheetViews>
  <sheetFormatPr defaultRowHeight="13.2"/>
  <cols>
    <col min="1" max="1" width="3.88671875" style="18" customWidth="1"/>
    <col min="2" max="2" width="27.77734375" style="16" customWidth="1"/>
    <col min="3" max="3" width="11.21875" style="16" customWidth="1"/>
    <col min="4" max="4" width="10" style="16" customWidth="1"/>
    <col min="5" max="5" width="7.21875" style="16" customWidth="1"/>
    <col min="6" max="6" width="6.88671875" style="16" customWidth="1"/>
    <col min="7" max="7" width="7.6640625" style="16" customWidth="1"/>
    <col min="8" max="8" width="6.44140625" style="16" customWidth="1"/>
    <col min="9" max="9" width="7.6640625" style="16" customWidth="1"/>
    <col min="10" max="10" width="8.5546875" style="16" customWidth="1"/>
    <col min="11" max="11" width="14.109375" style="16" customWidth="1"/>
    <col min="12" max="12" width="9.109375" style="223" customWidth="1"/>
    <col min="13" max="51" width="8.88671875" style="224"/>
    <col min="52" max="256" width="8.88671875" style="17"/>
    <col min="257" max="257" width="3.88671875" style="17" customWidth="1"/>
    <col min="258" max="258" width="25" style="17" customWidth="1"/>
    <col min="259" max="259" width="11.21875" style="17" customWidth="1"/>
    <col min="260" max="260" width="14.88671875" style="17" customWidth="1"/>
    <col min="261" max="261" width="5.21875" style="17" customWidth="1"/>
    <col min="262" max="262" width="13.5546875" style="17" customWidth="1"/>
    <col min="263" max="263" width="8.88671875" style="17" customWidth="1"/>
    <col min="264" max="264" width="8.33203125" style="17" customWidth="1"/>
    <col min="265" max="265" width="5.88671875" style="17" customWidth="1"/>
    <col min="266" max="266" width="8.5546875" style="17" customWidth="1"/>
    <col min="267" max="267" width="14.33203125" style="17" customWidth="1"/>
    <col min="268" max="268" width="9.109375" style="17" customWidth="1"/>
    <col min="269" max="512" width="8.88671875" style="17"/>
    <col min="513" max="513" width="3.88671875" style="17" customWidth="1"/>
    <col min="514" max="514" width="25" style="17" customWidth="1"/>
    <col min="515" max="515" width="11.21875" style="17" customWidth="1"/>
    <col min="516" max="516" width="14.88671875" style="17" customWidth="1"/>
    <col min="517" max="517" width="5.21875" style="17" customWidth="1"/>
    <col min="518" max="518" width="13.5546875" style="17" customWidth="1"/>
    <col min="519" max="519" width="8.88671875" style="17" customWidth="1"/>
    <col min="520" max="520" width="8.33203125" style="17" customWidth="1"/>
    <col min="521" max="521" width="5.88671875" style="17" customWidth="1"/>
    <col min="522" max="522" width="8.5546875" style="17" customWidth="1"/>
    <col min="523" max="523" width="14.33203125" style="17" customWidth="1"/>
    <col min="524" max="524" width="9.109375" style="17" customWidth="1"/>
    <col min="525" max="768" width="8.88671875" style="17"/>
    <col min="769" max="769" width="3.88671875" style="17" customWidth="1"/>
    <col min="770" max="770" width="25" style="17" customWidth="1"/>
    <col min="771" max="771" width="11.21875" style="17" customWidth="1"/>
    <col min="772" max="772" width="14.88671875" style="17" customWidth="1"/>
    <col min="773" max="773" width="5.21875" style="17" customWidth="1"/>
    <col min="774" max="774" width="13.5546875" style="17" customWidth="1"/>
    <col min="775" max="775" width="8.88671875" style="17" customWidth="1"/>
    <col min="776" max="776" width="8.33203125" style="17" customWidth="1"/>
    <col min="777" max="777" width="5.88671875" style="17" customWidth="1"/>
    <col min="778" max="778" width="8.5546875" style="17" customWidth="1"/>
    <col min="779" max="779" width="14.33203125" style="17" customWidth="1"/>
    <col min="780" max="780" width="9.109375" style="17" customWidth="1"/>
    <col min="781" max="1024" width="8.88671875" style="17"/>
    <col min="1025" max="1025" width="3.88671875" style="17" customWidth="1"/>
    <col min="1026" max="1026" width="25" style="17" customWidth="1"/>
    <col min="1027" max="1027" width="11.21875" style="17" customWidth="1"/>
    <col min="1028" max="1028" width="14.88671875" style="17" customWidth="1"/>
    <col min="1029" max="1029" width="5.21875" style="17" customWidth="1"/>
    <col min="1030" max="1030" width="13.5546875" style="17" customWidth="1"/>
    <col min="1031" max="1031" width="8.88671875" style="17" customWidth="1"/>
    <col min="1032" max="1032" width="8.33203125" style="17" customWidth="1"/>
    <col min="1033" max="1033" width="5.88671875" style="17" customWidth="1"/>
    <col min="1034" max="1034" width="8.5546875" style="17" customWidth="1"/>
    <col min="1035" max="1035" width="14.33203125" style="17" customWidth="1"/>
    <col min="1036" max="1036" width="9.109375" style="17" customWidth="1"/>
    <col min="1037" max="1280" width="8.88671875" style="17"/>
    <col min="1281" max="1281" width="3.88671875" style="17" customWidth="1"/>
    <col min="1282" max="1282" width="25" style="17" customWidth="1"/>
    <col min="1283" max="1283" width="11.21875" style="17" customWidth="1"/>
    <col min="1284" max="1284" width="14.88671875" style="17" customWidth="1"/>
    <col min="1285" max="1285" width="5.21875" style="17" customWidth="1"/>
    <col min="1286" max="1286" width="13.5546875" style="17" customWidth="1"/>
    <col min="1287" max="1287" width="8.88671875" style="17" customWidth="1"/>
    <col min="1288" max="1288" width="8.33203125" style="17" customWidth="1"/>
    <col min="1289" max="1289" width="5.88671875" style="17" customWidth="1"/>
    <col min="1290" max="1290" width="8.5546875" style="17" customWidth="1"/>
    <col min="1291" max="1291" width="14.33203125" style="17" customWidth="1"/>
    <col min="1292" max="1292" width="9.109375" style="17" customWidth="1"/>
    <col min="1293" max="1536" width="8.88671875" style="17"/>
    <col min="1537" max="1537" width="3.88671875" style="17" customWidth="1"/>
    <col min="1538" max="1538" width="25" style="17" customWidth="1"/>
    <col min="1539" max="1539" width="11.21875" style="17" customWidth="1"/>
    <col min="1540" max="1540" width="14.88671875" style="17" customWidth="1"/>
    <col min="1541" max="1541" width="5.21875" style="17" customWidth="1"/>
    <col min="1542" max="1542" width="13.5546875" style="17" customWidth="1"/>
    <col min="1543" max="1543" width="8.88671875" style="17" customWidth="1"/>
    <col min="1544" max="1544" width="8.33203125" style="17" customWidth="1"/>
    <col min="1545" max="1545" width="5.88671875" style="17" customWidth="1"/>
    <col min="1546" max="1546" width="8.5546875" style="17" customWidth="1"/>
    <col min="1547" max="1547" width="14.33203125" style="17" customWidth="1"/>
    <col min="1548" max="1548" width="9.109375" style="17" customWidth="1"/>
    <col min="1549" max="1792" width="8.88671875" style="17"/>
    <col min="1793" max="1793" width="3.88671875" style="17" customWidth="1"/>
    <col min="1794" max="1794" width="25" style="17" customWidth="1"/>
    <col min="1795" max="1795" width="11.21875" style="17" customWidth="1"/>
    <col min="1796" max="1796" width="14.88671875" style="17" customWidth="1"/>
    <col min="1797" max="1797" width="5.21875" style="17" customWidth="1"/>
    <col min="1798" max="1798" width="13.5546875" style="17" customWidth="1"/>
    <col min="1799" max="1799" width="8.88671875" style="17" customWidth="1"/>
    <col min="1800" max="1800" width="8.33203125" style="17" customWidth="1"/>
    <col min="1801" max="1801" width="5.88671875" style="17" customWidth="1"/>
    <col min="1802" max="1802" width="8.5546875" style="17" customWidth="1"/>
    <col min="1803" max="1803" width="14.33203125" style="17" customWidth="1"/>
    <col min="1804" max="1804" width="9.109375" style="17" customWidth="1"/>
    <col min="1805" max="2048" width="8.88671875" style="17"/>
    <col min="2049" max="2049" width="3.88671875" style="17" customWidth="1"/>
    <col min="2050" max="2050" width="25" style="17" customWidth="1"/>
    <col min="2051" max="2051" width="11.21875" style="17" customWidth="1"/>
    <col min="2052" max="2052" width="14.88671875" style="17" customWidth="1"/>
    <col min="2053" max="2053" width="5.21875" style="17" customWidth="1"/>
    <col min="2054" max="2054" width="13.5546875" style="17" customWidth="1"/>
    <col min="2055" max="2055" width="8.88671875" style="17" customWidth="1"/>
    <col min="2056" max="2056" width="8.33203125" style="17" customWidth="1"/>
    <col min="2057" max="2057" width="5.88671875" style="17" customWidth="1"/>
    <col min="2058" max="2058" width="8.5546875" style="17" customWidth="1"/>
    <col min="2059" max="2059" width="14.33203125" style="17" customWidth="1"/>
    <col min="2060" max="2060" width="9.109375" style="17" customWidth="1"/>
    <col min="2061" max="2304" width="8.88671875" style="17"/>
    <col min="2305" max="2305" width="3.88671875" style="17" customWidth="1"/>
    <col min="2306" max="2306" width="25" style="17" customWidth="1"/>
    <col min="2307" max="2307" width="11.21875" style="17" customWidth="1"/>
    <col min="2308" max="2308" width="14.88671875" style="17" customWidth="1"/>
    <col min="2309" max="2309" width="5.21875" style="17" customWidth="1"/>
    <col min="2310" max="2310" width="13.5546875" style="17" customWidth="1"/>
    <col min="2311" max="2311" width="8.88671875" style="17" customWidth="1"/>
    <col min="2312" max="2312" width="8.33203125" style="17" customWidth="1"/>
    <col min="2313" max="2313" width="5.88671875" style="17" customWidth="1"/>
    <col min="2314" max="2314" width="8.5546875" style="17" customWidth="1"/>
    <col min="2315" max="2315" width="14.33203125" style="17" customWidth="1"/>
    <col min="2316" max="2316" width="9.109375" style="17" customWidth="1"/>
    <col min="2317" max="2560" width="8.88671875" style="17"/>
    <col min="2561" max="2561" width="3.88671875" style="17" customWidth="1"/>
    <col min="2562" max="2562" width="25" style="17" customWidth="1"/>
    <col min="2563" max="2563" width="11.21875" style="17" customWidth="1"/>
    <col min="2564" max="2564" width="14.88671875" style="17" customWidth="1"/>
    <col min="2565" max="2565" width="5.21875" style="17" customWidth="1"/>
    <col min="2566" max="2566" width="13.5546875" style="17" customWidth="1"/>
    <col min="2567" max="2567" width="8.88671875" style="17" customWidth="1"/>
    <col min="2568" max="2568" width="8.33203125" style="17" customWidth="1"/>
    <col min="2569" max="2569" width="5.88671875" style="17" customWidth="1"/>
    <col min="2570" max="2570" width="8.5546875" style="17" customWidth="1"/>
    <col min="2571" max="2571" width="14.33203125" style="17" customWidth="1"/>
    <col min="2572" max="2572" width="9.109375" style="17" customWidth="1"/>
    <col min="2573" max="2816" width="8.88671875" style="17"/>
    <col min="2817" max="2817" width="3.88671875" style="17" customWidth="1"/>
    <col min="2818" max="2818" width="25" style="17" customWidth="1"/>
    <col min="2819" max="2819" width="11.21875" style="17" customWidth="1"/>
    <col min="2820" max="2820" width="14.88671875" style="17" customWidth="1"/>
    <col min="2821" max="2821" width="5.21875" style="17" customWidth="1"/>
    <col min="2822" max="2822" width="13.5546875" style="17" customWidth="1"/>
    <col min="2823" max="2823" width="8.88671875" style="17" customWidth="1"/>
    <col min="2824" max="2824" width="8.33203125" style="17" customWidth="1"/>
    <col min="2825" max="2825" width="5.88671875" style="17" customWidth="1"/>
    <col min="2826" max="2826" width="8.5546875" style="17" customWidth="1"/>
    <col min="2827" max="2827" width="14.33203125" style="17" customWidth="1"/>
    <col min="2828" max="2828" width="9.109375" style="17" customWidth="1"/>
    <col min="2829" max="3072" width="8.88671875" style="17"/>
    <col min="3073" max="3073" width="3.88671875" style="17" customWidth="1"/>
    <col min="3074" max="3074" width="25" style="17" customWidth="1"/>
    <col min="3075" max="3075" width="11.21875" style="17" customWidth="1"/>
    <col min="3076" max="3076" width="14.88671875" style="17" customWidth="1"/>
    <col min="3077" max="3077" width="5.21875" style="17" customWidth="1"/>
    <col min="3078" max="3078" width="13.5546875" style="17" customWidth="1"/>
    <col min="3079" max="3079" width="8.88671875" style="17" customWidth="1"/>
    <col min="3080" max="3080" width="8.33203125" style="17" customWidth="1"/>
    <col min="3081" max="3081" width="5.88671875" style="17" customWidth="1"/>
    <col min="3082" max="3082" width="8.5546875" style="17" customWidth="1"/>
    <col min="3083" max="3083" width="14.33203125" style="17" customWidth="1"/>
    <col min="3084" max="3084" width="9.109375" style="17" customWidth="1"/>
    <col min="3085" max="3328" width="8.88671875" style="17"/>
    <col min="3329" max="3329" width="3.88671875" style="17" customWidth="1"/>
    <col min="3330" max="3330" width="25" style="17" customWidth="1"/>
    <col min="3331" max="3331" width="11.21875" style="17" customWidth="1"/>
    <col min="3332" max="3332" width="14.88671875" style="17" customWidth="1"/>
    <col min="3333" max="3333" width="5.21875" style="17" customWidth="1"/>
    <col min="3334" max="3334" width="13.5546875" style="17" customWidth="1"/>
    <col min="3335" max="3335" width="8.88671875" style="17" customWidth="1"/>
    <col min="3336" max="3336" width="8.33203125" style="17" customWidth="1"/>
    <col min="3337" max="3337" width="5.88671875" style="17" customWidth="1"/>
    <col min="3338" max="3338" width="8.5546875" style="17" customWidth="1"/>
    <col min="3339" max="3339" width="14.33203125" style="17" customWidth="1"/>
    <col min="3340" max="3340" width="9.109375" style="17" customWidth="1"/>
    <col min="3341" max="3584" width="8.88671875" style="17"/>
    <col min="3585" max="3585" width="3.88671875" style="17" customWidth="1"/>
    <col min="3586" max="3586" width="25" style="17" customWidth="1"/>
    <col min="3587" max="3587" width="11.21875" style="17" customWidth="1"/>
    <col min="3588" max="3588" width="14.88671875" style="17" customWidth="1"/>
    <col min="3589" max="3589" width="5.21875" style="17" customWidth="1"/>
    <col min="3590" max="3590" width="13.5546875" style="17" customWidth="1"/>
    <col min="3591" max="3591" width="8.88671875" style="17" customWidth="1"/>
    <col min="3592" max="3592" width="8.33203125" style="17" customWidth="1"/>
    <col min="3593" max="3593" width="5.88671875" style="17" customWidth="1"/>
    <col min="3594" max="3594" width="8.5546875" style="17" customWidth="1"/>
    <col min="3595" max="3595" width="14.33203125" style="17" customWidth="1"/>
    <col min="3596" max="3596" width="9.109375" style="17" customWidth="1"/>
    <col min="3597" max="3840" width="8.88671875" style="17"/>
    <col min="3841" max="3841" width="3.88671875" style="17" customWidth="1"/>
    <col min="3842" max="3842" width="25" style="17" customWidth="1"/>
    <col min="3843" max="3843" width="11.21875" style="17" customWidth="1"/>
    <col min="3844" max="3844" width="14.88671875" style="17" customWidth="1"/>
    <col min="3845" max="3845" width="5.21875" style="17" customWidth="1"/>
    <col min="3846" max="3846" width="13.5546875" style="17" customWidth="1"/>
    <col min="3847" max="3847" width="8.88671875" style="17" customWidth="1"/>
    <col min="3848" max="3848" width="8.33203125" style="17" customWidth="1"/>
    <col min="3849" max="3849" width="5.88671875" style="17" customWidth="1"/>
    <col min="3850" max="3850" width="8.5546875" style="17" customWidth="1"/>
    <col min="3851" max="3851" width="14.33203125" style="17" customWidth="1"/>
    <col min="3852" max="3852" width="9.109375" style="17" customWidth="1"/>
    <col min="3853" max="4096" width="8.88671875" style="17"/>
    <col min="4097" max="4097" width="3.88671875" style="17" customWidth="1"/>
    <col min="4098" max="4098" width="25" style="17" customWidth="1"/>
    <col min="4099" max="4099" width="11.21875" style="17" customWidth="1"/>
    <col min="4100" max="4100" width="14.88671875" style="17" customWidth="1"/>
    <col min="4101" max="4101" width="5.21875" style="17" customWidth="1"/>
    <col min="4102" max="4102" width="13.5546875" style="17" customWidth="1"/>
    <col min="4103" max="4103" width="8.88671875" style="17" customWidth="1"/>
    <col min="4104" max="4104" width="8.33203125" style="17" customWidth="1"/>
    <col min="4105" max="4105" width="5.88671875" style="17" customWidth="1"/>
    <col min="4106" max="4106" width="8.5546875" style="17" customWidth="1"/>
    <col min="4107" max="4107" width="14.33203125" style="17" customWidth="1"/>
    <col min="4108" max="4108" width="9.109375" style="17" customWidth="1"/>
    <col min="4109" max="4352" width="8.88671875" style="17"/>
    <col min="4353" max="4353" width="3.88671875" style="17" customWidth="1"/>
    <col min="4354" max="4354" width="25" style="17" customWidth="1"/>
    <col min="4355" max="4355" width="11.21875" style="17" customWidth="1"/>
    <col min="4356" max="4356" width="14.88671875" style="17" customWidth="1"/>
    <col min="4357" max="4357" width="5.21875" style="17" customWidth="1"/>
    <col min="4358" max="4358" width="13.5546875" style="17" customWidth="1"/>
    <col min="4359" max="4359" width="8.88671875" style="17" customWidth="1"/>
    <col min="4360" max="4360" width="8.33203125" style="17" customWidth="1"/>
    <col min="4361" max="4361" width="5.88671875" style="17" customWidth="1"/>
    <col min="4362" max="4362" width="8.5546875" style="17" customWidth="1"/>
    <col min="4363" max="4363" width="14.33203125" style="17" customWidth="1"/>
    <col min="4364" max="4364" width="9.109375" style="17" customWidth="1"/>
    <col min="4365" max="4608" width="8.88671875" style="17"/>
    <col min="4609" max="4609" width="3.88671875" style="17" customWidth="1"/>
    <col min="4610" max="4610" width="25" style="17" customWidth="1"/>
    <col min="4611" max="4611" width="11.21875" style="17" customWidth="1"/>
    <col min="4612" max="4612" width="14.88671875" style="17" customWidth="1"/>
    <col min="4613" max="4613" width="5.21875" style="17" customWidth="1"/>
    <col min="4614" max="4614" width="13.5546875" style="17" customWidth="1"/>
    <col min="4615" max="4615" width="8.88671875" style="17" customWidth="1"/>
    <col min="4616" max="4616" width="8.33203125" style="17" customWidth="1"/>
    <col min="4617" max="4617" width="5.88671875" style="17" customWidth="1"/>
    <col min="4618" max="4618" width="8.5546875" style="17" customWidth="1"/>
    <col min="4619" max="4619" width="14.33203125" style="17" customWidth="1"/>
    <col min="4620" max="4620" width="9.109375" style="17" customWidth="1"/>
    <col min="4621" max="4864" width="8.88671875" style="17"/>
    <col min="4865" max="4865" width="3.88671875" style="17" customWidth="1"/>
    <col min="4866" max="4866" width="25" style="17" customWidth="1"/>
    <col min="4867" max="4867" width="11.21875" style="17" customWidth="1"/>
    <col min="4868" max="4868" width="14.88671875" style="17" customWidth="1"/>
    <col min="4869" max="4869" width="5.21875" style="17" customWidth="1"/>
    <col min="4870" max="4870" width="13.5546875" style="17" customWidth="1"/>
    <col min="4871" max="4871" width="8.88671875" style="17" customWidth="1"/>
    <col min="4872" max="4872" width="8.33203125" style="17" customWidth="1"/>
    <col min="4873" max="4873" width="5.88671875" style="17" customWidth="1"/>
    <col min="4874" max="4874" width="8.5546875" style="17" customWidth="1"/>
    <col min="4875" max="4875" width="14.33203125" style="17" customWidth="1"/>
    <col min="4876" max="4876" width="9.109375" style="17" customWidth="1"/>
    <col min="4877" max="5120" width="8.88671875" style="17"/>
    <col min="5121" max="5121" width="3.88671875" style="17" customWidth="1"/>
    <col min="5122" max="5122" width="25" style="17" customWidth="1"/>
    <col min="5123" max="5123" width="11.21875" style="17" customWidth="1"/>
    <col min="5124" max="5124" width="14.88671875" style="17" customWidth="1"/>
    <col min="5125" max="5125" width="5.21875" style="17" customWidth="1"/>
    <col min="5126" max="5126" width="13.5546875" style="17" customWidth="1"/>
    <col min="5127" max="5127" width="8.88671875" style="17" customWidth="1"/>
    <col min="5128" max="5128" width="8.33203125" style="17" customWidth="1"/>
    <col min="5129" max="5129" width="5.88671875" style="17" customWidth="1"/>
    <col min="5130" max="5130" width="8.5546875" style="17" customWidth="1"/>
    <col min="5131" max="5131" width="14.33203125" style="17" customWidth="1"/>
    <col min="5132" max="5132" width="9.109375" style="17" customWidth="1"/>
    <col min="5133" max="5376" width="8.88671875" style="17"/>
    <col min="5377" max="5377" width="3.88671875" style="17" customWidth="1"/>
    <col min="5378" max="5378" width="25" style="17" customWidth="1"/>
    <col min="5379" max="5379" width="11.21875" style="17" customWidth="1"/>
    <col min="5380" max="5380" width="14.88671875" style="17" customWidth="1"/>
    <col min="5381" max="5381" width="5.21875" style="17" customWidth="1"/>
    <col min="5382" max="5382" width="13.5546875" style="17" customWidth="1"/>
    <col min="5383" max="5383" width="8.88671875" style="17" customWidth="1"/>
    <col min="5384" max="5384" width="8.33203125" style="17" customWidth="1"/>
    <col min="5385" max="5385" width="5.88671875" style="17" customWidth="1"/>
    <col min="5386" max="5386" width="8.5546875" style="17" customWidth="1"/>
    <col min="5387" max="5387" width="14.33203125" style="17" customWidth="1"/>
    <col min="5388" max="5388" width="9.109375" style="17" customWidth="1"/>
    <col min="5389" max="5632" width="8.88671875" style="17"/>
    <col min="5633" max="5633" width="3.88671875" style="17" customWidth="1"/>
    <col min="5634" max="5634" width="25" style="17" customWidth="1"/>
    <col min="5635" max="5635" width="11.21875" style="17" customWidth="1"/>
    <col min="5636" max="5636" width="14.88671875" style="17" customWidth="1"/>
    <col min="5637" max="5637" width="5.21875" style="17" customWidth="1"/>
    <col min="5638" max="5638" width="13.5546875" style="17" customWidth="1"/>
    <col min="5639" max="5639" width="8.88671875" style="17" customWidth="1"/>
    <col min="5640" max="5640" width="8.33203125" style="17" customWidth="1"/>
    <col min="5641" max="5641" width="5.88671875" style="17" customWidth="1"/>
    <col min="5642" max="5642" width="8.5546875" style="17" customWidth="1"/>
    <col min="5643" max="5643" width="14.33203125" style="17" customWidth="1"/>
    <col min="5644" max="5644" width="9.109375" style="17" customWidth="1"/>
    <col min="5645" max="5888" width="8.88671875" style="17"/>
    <col min="5889" max="5889" width="3.88671875" style="17" customWidth="1"/>
    <col min="5890" max="5890" width="25" style="17" customWidth="1"/>
    <col min="5891" max="5891" width="11.21875" style="17" customWidth="1"/>
    <col min="5892" max="5892" width="14.88671875" style="17" customWidth="1"/>
    <col min="5893" max="5893" width="5.21875" style="17" customWidth="1"/>
    <col min="5894" max="5894" width="13.5546875" style="17" customWidth="1"/>
    <col min="5895" max="5895" width="8.88671875" style="17" customWidth="1"/>
    <col min="5896" max="5896" width="8.33203125" style="17" customWidth="1"/>
    <col min="5897" max="5897" width="5.88671875" style="17" customWidth="1"/>
    <col min="5898" max="5898" width="8.5546875" style="17" customWidth="1"/>
    <col min="5899" max="5899" width="14.33203125" style="17" customWidth="1"/>
    <col min="5900" max="5900" width="9.109375" style="17" customWidth="1"/>
    <col min="5901" max="6144" width="8.88671875" style="17"/>
    <col min="6145" max="6145" width="3.88671875" style="17" customWidth="1"/>
    <col min="6146" max="6146" width="25" style="17" customWidth="1"/>
    <col min="6147" max="6147" width="11.21875" style="17" customWidth="1"/>
    <col min="6148" max="6148" width="14.88671875" style="17" customWidth="1"/>
    <col min="6149" max="6149" width="5.21875" style="17" customWidth="1"/>
    <col min="6150" max="6150" width="13.5546875" style="17" customWidth="1"/>
    <col min="6151" max="6151" width="8.88671875" style="17" customWidth="1"/>
    <col min="6152" max="6152" width="8.33203125" style="17" customWidth="1"/>
    <col min="6153" max="6153" width="5.88671875" style="17" customWidth="1"/>
    <col min="6154" max="6154" width="8.5546875" style="17" customWidth="1"/>
    <col min="6155" max="6155" width="14.33203125" style="17" customWidth="1"/>
    <col min="6156" max="6156" width="9.109375" style="17" customWidth="1"/>
    <col min="6157" max="6400" width="8.88671875" style="17"/>
    <col min="6401" max="6401" width="3.88671875" style="17" customWidth="1"/>
    <col min="6402" max="6402" width="25" style="17" customWidth="1"/>
    <col min="6403" max="6403" width="11.21875" style="17" customWidth="1"/>
    <col min="6404" max="6404" width="14.88671875" style="17" customWidth="1"/>
    <col min="6405" max="6405" width="5.21875" style="17" customWidth="1"/>
    <col min="6406" max="6406" width="13.5546875" style="17" customWidth="1"/>
    <col min="6407" max="6407" width="8.88671875" style="17" customWidth="1"/>
    <col min="6408" max="6408" width="8.33203125" style="17" customWidth="1"/>
    <col min="6409" max="6409" width="5.88671875" style="17" customWidth="1"/>
    <col min="6410" max="6410" width="8.5546875" style="17" customWidth="1"/>
    <col min="6411" max="6411" width="14.33203125" style="17" customWidth="1"/>
    <col min="6412" max="6412" width="9.109375" style="17" customWidth="1"/>
    <col min="6413" max="6656" width="8.88671875" style="17"/>
    <col min="6657" max="6657" width="3.88671875" style="17" customWidth="1"/>
    <col min="6658" max="6658" width="25" style="17" customWidth="1"/>
    <col min="6659" max="6659" width="11.21875" style="17" customWidth="1"/>
    <col min="6660" max="6660" width="14.88671875" style="17" customWidth="1"/>
    <col min="6661" max="6661" width="5.21875" style="17" customWidth="1"/>
    <col min="6662" max="6662" width="13.5546875" style="17" customWidth="1"/>
    <col min="6663" max="6663" width="8.88671875" style="17" customWidth="1"/>
    <col min="6664" max="6664" width="8.33203125" style="17" customWidth="1"/>
    <col min="6665" max="6665" width="5.88671875" style="17" customWidth="1"/>
    <col min="6666" max="6666" width="8.5546875" style="17" customWidth="1"/>
    <col min="6667" max="6667" width="14.33203125" style="17" customWidth="1"/>
    <col min="6668" max="6668" width="9.109375" style="17" customWidth="1"/>
    <col min="6669" max="6912" width="8.88671875" style="17"/>
    <col min="6913" max="6913" width="3.88671875" style="17" customWidth="1"/>
    <col min="6914" max="6914" width="25" style="17" customWidth="1"/>
    <col min="6915" max="6915" width="11.21875" style="17" customWidth="1"/>
    <col min="6916" max="6916" width="14.88671875" style="17" customWidth="1"/>
    <col min="6917" max="6917" width="5.21875" style="17" customWidth="1"/>
    <col min="6918" max="6918" width="13.5546875" style="17" customWidth="1"/>
    <col min="6919" max="6919" width="8.88671875" style="17" customWidth="1"/>
    <col min="6920" max="6920" width="8.33203125" style="17" customWidth="1"/>
    <col min="6921" max="6921" width="5.88671875" style="17" customWidth="1"/>
    <col min="6922" max="6922" width="8.5546875" style="17" customWidth="1"/>
    <col min="6923" max="6923" width="14.33203125" style="17" customWidth="1"/>
    <col min="6924" max="6924" width="9.109375" style="17" customWidth="1"/>
    <col min="6925" max="7168" width="8.88671875" style="17"/>
    <col min="7169" max="7169" width="3.88671875" style="17" customWidth="1"/>
    <col min="7170" max="7170" width="25" style="17" customWidth="1"/>
    <col min="7171" max="7171" width="11.21875" style="17" customWidth="1"/>
    <col min="7172" max="7172" width="14.88671875" style="17" customWidth="1"/>
    <col min="7173" max="7173" width="5.21875" style="17" customWidth="1"/>
    <col min="7174" max="7174" width="13.5546875" style="17" customWidth="1"/>
    <col min="7175" max="7175" width="8.88671875" style="17" customWidth="1"/>
    <col min="7176" max="7176" width="8.33203125" style="17" customWidth="1"/>
    <col min="7177" max="7177" width="5.88671875" style="17" customWidth="1"/>
    <col min="7178" max="7178" width="8.5546875" style="17" customWidth="1"/>
    <col min="7179" max="7179" width="14.33203125" style="17" customWidth="1"/>
    <col min="7180" max="7180" width="9.109375" style="17" customWidth="1"/>
    <col min="7181" max="7424" width="8.88671875" style="17"/>
    <col min="7425" max="7425" width="3.88671875" style="17" customWidth="1"/>
    <col min="7426" max="7426" width="25" style="17" customWidth="1"/>
    <col min="7427" max="7427" width="11.21875" style="17" customWidth="1"/>
    <col min="7428" max="7428" width="14.88671875" style="17" customWidth="1"/>
    <col min="7429" max="7429" width="5.21875" style="17" customWidth="1"/>
    <col min="7430" max="7430" width="13.5546875" style="17" customWidth="1"/>
    <col min="7431" max="7431" width="8.88671875" style="17" customWidth="1"/>
    <col min="7432" max="7432" width="8.33203125" style="17" customWidth="1"/>
    <col min="7433" max="7433" width="5.88671875" style="17" customWidth="1"/>
    <col min="7434" max="7434" width="8.5546875" style="17" customWidth="1"/>
    <col min="7435" max="7435" width="14.33203125" style="17" customWidth="1"/>
    <col min="7436" max="7436" width="9.109375" style="17" customWidth="1"/>
    <col min="7437" max="7680" width="8.88671875" style="17"/>
    <col min="7681" max="7681" width="3.88671875" style="17" customWidth="1"/>
    <col min="7682" max="7682" width="25" style="17" customWidth="1"/>
    <col min="7683" max="7683" width="11.21875" style="17" customWidth="1"/>
    <col min="7684" max="7684" width="14.88671875" style="17" customWidth="1"/>
    <col min="7685" max="7685" width="5.21875" style="17" customWidth="1"/>
    <col min="7686" max="7686" width="13.5546875" style="17" customWidth="1"/>
    <col min="7687" max="7687" width="8.88671875" style="17" customWidth="1"/>
    <col min="7688" max="7688" width="8.33203125" style="17" customWidth="1"/>
    <col min="7689" max="7689" width="5.88671875" style="17" customWidth="1"/>
    <col min="7690" max="7690" width="8.5546875" style="17" customWidth="1"/>
    <col min="7691" max="7691" width="14.33203125" style="17" customWidth="1"/>
    <col min="7692" max="7692" width="9.109375" style="17" customWidth="1"/>
    <col min="7693" max="7936" width="8.88671875" style="17"/>
    <col min="7937" max="7937" width="3.88671875" style="17" customWidth="1"/>
    <col min="7938" max="7938" width="25" style="17" customWidth="1"/>
    <col min="7939" max="7939" width="11.21875" style="17" customWidth="1"/>
    <col min="7940" max="7940" width="14.88671875" style="17" customWidth="1"/>
    <col min="7941" max="7941" width="5.21875" style="17" customWidth="1"/>
    <col min="7942" max="7942" width="13.5546875" style="17" customWidth="1"/>
    <col min="7943" max="7943" width="8.88671875" style="17" customWidth="1"/>
    <col min="7944" max="7944" width="8.33203125" style="17" customWidth="1"/>
    <col min="7945" max="7945" width="5.88671875" style="17" customWidth="1"/>
    <col min="7946" max="7946" width="8.5546875" style="17" customWidth="1"/>
    <col min="7947" max="7947" width="14.33203125" style="17" customWidth="1"/>
    <col min="7948" max="7948" width="9.109375" style="17" customWidth="1"/>
    <col min="7949" max="8192" width="8.88671875" style="17"/>
    <col min="8193" max="8193" width="3.88671875" style="17" customWidth="1"/>
    <col min="8194" max="8194" width="25" style="17" customWidth="1"/>
    <col min="8195" max="8195" width="11.21875" style="17" customWidth="1"/>
    <col min="8196" max="8196" width="14.88671875" style="17" customWidth="1"/>
    <col min="8197" max="8197" width="5.21875" style="17" customWidth="1"/>
    <col min="8198" max="8198" width="13.5546875" style="17" customWidth="1"/>
    <col min="8199" max="8199" width="8.88671875" style="17" customWidth="1"/>
    <col min="8200" max="8200" width="8.33203125" style="17" customWidth="1"/>
    <col min="8201" max="8201" width="5.88671875" style="17" customWidth="1"/>
    <col min="8202" max="8202" width="8.5546875" style="17" customWidth="1"/>
    <col min="8203" max="8203" width="14.33203125" style="17" customWidth="1"/>
    <col min="8204" max="8204" width="9.109375" style="17" customWidth="1"/>
    <col min="8205" max="8448" width="8.88671875" style="17"/>
    <col min="8449" max="8449" width="3.88671875" style="17" customWidth="1"/>
    <col min="8450" max="8450" width="25" style="17" customWidth="1"/>
    <col min="8451" max="8451" width="11.21875" style="17" customWidth="1"/>
    <col min="8452" max="8452" width="14.88671875" style="17" customWidth="1"/>
    <col min="8453" max="8453" width="5.21875" style="17" customWidth="1"/>
    <col min="8454" max="8454" width="13.5546875" style="17" customWidth="1"/>
    <col min="8455" max="8455" width="8.88671875" style="17" customWidth="1"/>
    <col min="8456" max="8456" width="8.33203125" style="17" customWidth="1"/>
    <col min="8457" max="8457" width="5.88671875" style="17" customWidth="1"/>
    <col min="8458" max="8458" width="8.5546875" style="17" customWidth="1"/>
    <col min="8459" max="8459" width="14.33203125" style="17" customWidth="1"/>
    <col min="8460" max="8460" width="9.109375" style="17" customWidth="1"/>
    <col min="8461" max="8704" width="8.88671875" style="17"/>
    <col min="8705" max="8705" width="3.88671875" style="17" customWidth="1"/>
    <col min="8706" max="8706" width="25" style="17" customWidth="1"/>
    <col min="8707" max="8707" width="11.21875" style="17" customWidth="1"/>
    <col min="8708" max="8708" width="14.88671875" style="17" customWidth="1"/>
    <col min="8709" max="8709" width="5.21875" style="17" customWidth="1"/>
    <col min="8710" max="8710" width="13.5546875" style="17" customWidth="1"/>
    <col min="8711" max="8711" width="8.88671875" style="17" customWidth="1"/>
    <col min="8712" max="8712" width="8.33203125" style="17" customWidth="1"/>
    <col min="8713" max="8713" width="5.88671875" style="17" customWidth="1"/>
    <col min="8714" max="8714" width="8.5546875" style="17" customWidth="1"/>
    <col min="8715" max="8715" width="14.33203125" style="17" customWidth="1"/>
    <col min="8716" max="8716" width="9.109375" style="17" customWidth="1"/>
    <col min="8717" max="8960" width="8.88671875" style="17"/>
    <col min="8961" max="8961" width="3.88671875" style="17" customWidth="1"/>
    <col min="8962" max="8962" width="25" style="17" customWidth="1"/>
    <col min="8963" max="8963" width="11.21875" style="17" customWidth="1"/>
    <col min="8964" max="8964" width="14.88671875" style="17" customWidth="1"/>
    <col min="8965" max="8965" width="5.21875" style="17" customWidth="1"/>
    <col min="8966" max="8966" width="13.5546875" style="17" customWidth="1"/>
    <col min="8967" max="8967" width="8.88671875" style="17" customWidth="1"/>
    <col min="8968" max="8968" width="8.33203125" style="17" customWidth="1"/>
    <col min="8969" max="8969" width="5.88671875" style="17" customWidth="1"/>
    <col min="8970" max="8970" width="8.5546875" style="17" customWidth="1"/>
    <col min="8971" max="8971" width="14.33203125" style="17" customWidth="1"/>
    <col min="8972" max="8972" width="9.109375" style="17" customWidth="1"/>
    <col min="8973" max="9216" width="8.88671875" style="17"/>
    <col min="9217" max="9217" width="3.88671875" style="17" customWidth="1"/>
    <col min="9218" max="9218" width="25" style="17" customWidth="1"/>
    <col min="9219" max="9219" width="11.21875" style="17" customWidth="1"/>
    <col min="9220" max="9220" width="14.88671875" style="17" customWidth="1"/>
    <col min="9221" max="9221" width="5.21875" style="17" customWidth="1"/>
    <col min="9222" max="9222" width="13.5546875" style="17" customWidth="1"/>
    <col min="9223" max="9223" width="8.88671875" style="17" customWidth="1"/>
    <col min="9224" max="9224" width="8.33203125" style="17" customWidth="1"/>
    <col min="9225" max="9225" width="5.88671875" style="17" customWidth="1"/>
    <col min="9226" max="9226" width="8.5546875" style="17" customWidth="1"/>
    <col min="9227" max="9227" width="14.33203125" style="17" customWidth="1"/>
    <col min="9228" max="9228" width="9.109375" style="17" customWidth="1"/>
    <col min="9229" max="9472" width="8.88671875" style="17"/>
    <col min="9473" max="9473" width="3.88671875" style="17" customWidth="1"/>
    <col min="9474" max="9474" width="25" style="17" customWidth="1"/>
    <col min="9475" max="9475" width="11.21875" style="17" customWidth="1"/>
    <col min="9476" max="9476" width="14.88671875" style="17" customWidth="1"/>
    <col min="9477" max="9477" width="5.21875" style="17" customWidth="1"/>
    <col min="9478" max="9478" width="13.5546875" style="17" customWidth="1"/>
    <col min="9479" max="9479" width="8.88671875" style="17" customWidth="1"/>
    <col min="9480" max="9480" width="8.33203125" style="17" customWidth="1"/>
    <col min="9481" max="9481" width="5.88671875" style="17" customWidth="1"/>
    <col min="9482" max="9482" width="8.5546875" style="17" customWidth="1"/>
    <col min="9483" max="9483" width="14.33203125" style="17" customWidth="1"/>
    <col min="9484" max="9484" width="9.109375" style="17" customWidth="1"/>
    <col min="9485" max="9728" width="8.88671875" style="17"/>
    <col min="9729" max="9729" width="3.88671875" style="17" customWidth="1"/>
    <col min="9730" max="9730" width="25" style="17" customWidth="1"/>
    <col min="9731" max="9731" width="11.21875" style="17" customWidth="1"/>
    <col min="9732" max="9732" width="14.88671875" style="17" customWidth="1"/>
    <col min="9733" max="9733" width="5.21875" style="17" customWidth="1"/>
    <col min="9734" max="9734" width="13.5546875" style="17" customWidth="1"/>
    <col min="9735" max="9735" width="8.88671875" style="17" customWidth="1"/>
    <col min="9736" max="9736" width="8.33203125" style="17" customWidth="1"/>
    <col min="9737" max="9737" width="5.88671875" style="17" customWidth="1"/>
    <col min="9738" max="9738" width="8.5546875" style="17" customWidth="1"/>
    <col min="9739" max="9739" width="14.33203125" style="17" customWidth="1"/>
    <col min="9740" max="9740" width="9.109375" style="17" customWidth="1"/>
    <col min="9741" max="9984" width="8.88671875" style="17"/>
    <col min="9985" max="9985" width="3.88671875" style="17" customWidth="1"/>
    <col min="9986" max="9986" width="25" style="17" customWidth="1"/>
    <col min="9987" max="9987" width="11.21875" style="17" customWidth="1"/>
    <col min="9988" max="9988" width="14.88671875" style="17" customWidth="1"/>
    <col min="9989" max="9989" width="5.21875" style="17" customWidth="1"/>
    <col min="9990" max="9990" width="13.5546875" style="17" customWidth="1"/>
    <col min="9991" max="9991" width="8.88671875" style="17" customWidth="1"/>
    <col min="9992" max="9992" width="8.33203125" style="17" customWidth="1"/>
    <col min="9993" max="9993" width="5.88671875" style="17" customWidth="1"/>
    <col min="9994" max="9994" width="8.5546875" style="17" customWidth="1"/>
    <col min="9995" max="9995" width="14.33203125" style="17" customWidth="1"/>
    <col min="9996" max="9996" width="9.109375" style="17" customWidth="1"/>
    <col min="9997" max="10240" width="8.88671875" style="17"/>
    <col min="10241" max="10241" width="3.88671875" style="17" customWidth="1"/>
    <col min="10242" max="10242" width="25" style="17" customWidth="1"/>
    <col min="10243" max="10243" width="11.21875" style="17" customWidth="1"/>
    <col min="10244" max="10244" width="14.88671875" style="17" customWidth="1"/>
    <col min="10245" max="10245" width="5.21875" style="17" customWidth="1"/>
    <col min="10246" max="10246" width="13.5546875" style="17" customWidth="1"/>
    <col min="10247" max="10247" width="8.88671875" style="17" customWidth="1"/>
    <col min="10248" max="10248" width="8.33203125" style="17" customWidth="1"/>
    <col min="10249" max="10249" width="5.88671875" style="17" customWidth="1"/>
    <col min="10250" max="10250" width="8.5546875" style="17" customWidth="1"/>
    <col min="10251" max="10251" width="14.33203125" style="17" customWidth="1"/>
    <col min="10252" max="10252" width="9.109375" style="17" customWidth="1"/>
    <col min="10253" max="10496" width="8.88671875" style="17"/>
    <col min="10497" max="10497" width="3.88671875" style="17" customWidth="1"/>
    <col min="10498" max="10498" width="25" style="17" customWidth="1"/>
    <col min="10499" max="10499" width="11.21875" style="17" customWidth="1"/>
    <col min="10500" max="10500" width="14.88671875" style="17" customWidth="1"/>
    <col min="10501" max="10501" width="5.21875" style="17" customWidth="1"/>
    <col min="10502" max="10502" width="13.5546875" style="17" customWidth="1"/>
    <col min="10503" max="10503" width="8.88671875" style="17" customWidth="1"/>
    <col min="10504" max="10504" width="8.33203125" style="17" customWidth="1"/>
    <col min="10505" max="10505" width="5.88671875" style="17" customWidth="1"/>
    <col min="10506" max="10506" width="8.5546875" style="17" customWidth="1"/>
    <col min="10507" max="10507" width="14.33203125" style="17" customWidth="1"/>
    <col min="10508" max="10508" width="9.109375" style="17" customWidth="1"/>
    <col min="10509" max="10752" width="8.88671875" style="17"/>
    <col min="10753" max="10753" width="3.88671875" style="17" customWidth="1"/>
    <col min="10754" max="10754" width="25" style="17" customWidth="1"/>
    <col min="10755" max="10755" width="11.21875" style="17" customWidth="1"/>
    <col min="10756" max="10756" width="14.88671875" style="17" customWidth="1"/>
    <col min="10757" max="10757" width="5.21875" style="17" customWidth="1"/>
    <col min="10758" max="10758" width="13.5546875" style="17" customWidth="1"/>
    <col min="10759" max="10759" width="8.88671875" style="17" customWidth="1"/>
    <col min="10760" max="10760" width="8.33203125" style="17" customWidth="1"/>
    <col min="10761" max="10761" width="5.88671875" style="17" customWidth="1"/>
    <col min="10762" max="10762" width="8.5546875" style="17" customWidth="1"/>
    <col min="10763" max="10763" width="14.33203125" style="17" customWidth="1"/>
    <col min="10764" max="10764" width="9.109375" style="17" customWidth="1"/>
    <col min="10765" max="11008" width="8.88671875" style="17"/>
    <col min="11009" max="11009" width="3.88671875" style="17" customWidth="1"/>
    <col min="11010" max="11010" width="25" style="17" customWidth="1"/>
    <col min="11011" max="11011" width="11.21875" style="17" customWidth="1"/>
    <col min="11012" max="11012" width="14.88671875" style="17" customWidth="1"/>
    <col min="11013" max="11013" width="5.21875" style="17" customWidth="1"/>
    <col min="11014" max="11014" width="13.5546875" style="17" customWidth="1"/>
    <col min="11015" max="11015" width="8.88671875" style="17" customWidth="1"/>
    <col min="11016" max="11016" width="8.33203125" style="17" customWidth="1"/>
    <col min="11017" max="11017" width="5.88671875" style="17" customWidth="1"/>
    <col min="11018" max="11018" width="8.5546875" style="17" customWidth="1"/>
    <col min="11019" max="11019" width="14.33203125" style="17" customWidth="1"/>
    <col min="11020" max="11020" width="9.109375" style="17" customWidth="1"/>
    <col min="11021" max="11264" width="8.88671875" style="17"/>
    <col min="11265" max="11265" width="3.88671875" style="17" customWidth="1"/>
    <col min="11266" max="11266" width="25" style="17" customWidth="1"/>
    <col min="11267" max="11267" width="11.21875" style="17" customWidth="1"/>
    <col min="11268" max="11268" width="14.88671875" style="17" customWidth="1"/>
    <col min="11269" max="11269" width="5.21875" style="17" customWidth="1"/>
    <col min="11270" max="11270" width="13.5546875" style="17" customWidth="1"/>
    <col min="11271" max="11271" width="8.88671875" style="17" customWidth="1"/>
    <col min="11272" max="11272" width="8.33203125" style="17" customWidth="1"/>
    <col min="11273" max="11273" width="5.88671875" style="17" customWidth="1"/>
    <col min="11274" max="11274" width="8.5546875" style="17" customWidth="1"/>
    <col min="11275" max="11275" width="14.33203125" style="17" customWidth="1"/>
    <col min="11276" max="11276" width="9.109375" style="17" customWidth="1"/>
    <col min="11277" max="11520" width="8.88671875" style="17"/>
    <col min="11521" max="11521" width="3.88671875" style="17" customWidth="1"/>
    <col min="11522" max="11522" width="25" style="17" customWidth="1"/>
    <col min="11523" max="11523" width="11.21875" style="17" customWidth="1"/>
    <col min="11524" max="11524" width="14.88671875" style="17" customWidth="1"/>
    <col min="11525" max="11525" width="5.21875" style="17" customWidth="1"/>
    <col min="11526" max="11526" width="13.5546875" style="17" customWidth="1"/>
    <col min="11527" max="11527" width="8.88671875" style="17" customWidth="1"/>
    <col min="11528" max="11528" width="8.33203125" style="17" customWidth="1"/>
    <col min="11529" max="11529" width="5.88671875" style="17" customWidth="1"/>
    <col min="11530" max="11530" width="8.5546875" style="17" customWidth="1"/>
    <col min="11531" max="11531" width="14.33203125" style="17" customWidth="1"/>
    <col min="11532" max="11532" width="9.109375" style="17" customWidth="1"/>
    <col min="11533" max="11776" width="8.88671875" style="17"/>
    <col min="11777" max="11777" width="3.88671875" style="17" customWidth="1"/>
    <col min="11778" max="11778" width="25" style="17" customWidth="1"/>
    <col min="11779" max="11779" width="11.21875" style="17" customWidth="1"/>
    <col min="11780" max="11780" width="14.88671875" style="17" customWidth="1"/>
    <col min="11781" max="11781" width="5.21875" style="17" customWidth="1"/>
    <col min="11782" max="11782" width="13.5546875" style="17" customWidth="1"/>
    <col min="11783" max="11783" width="8.88671875" style="17" customWidth="1"/>
    <col min="11784" max="11784" width="8.33203125" style="17" customWidth="1"/>
    <col min="11785" max="11785" width="5.88671875" style="17" customWidth="1"/>
    <col min="11786" max="11786" width="8.5546875" style="17" customWidth="1"/>
    <col min="11787" max="11787" width="14.33203125" style="17" customWidth="1"/>
    <col min="11788" max="11788" width="9.109375" style="17" customWidth="1"/>
    <col min="11789" max="12032" width="8.88671875" style="17"/>
    <col min="12033" max="12033" width="3.88671875" style="17" customWidth="1"/>
    <col min="12034" max="12034" width="25" style="17" customWidth="1"/>
    <col min="12035" max="12035" width="11.21875" style="17" customWidth="1"/>
    <col min="12036" max="12036" width="14.88671875" style="17" customWidth="1"/>
    <col min="12037" max="12037" width="5.21875" style="17" customWidth="1"/>
    <col min="12038" max="12038" width="13.5546875" style="17" customWidth="1"/>
    <col min="12039" max="12039" width="8.88671875" style="17" customWidth="1"/>
    <col min="12040" max="12040" width="8.33203125" style="17" customWidth="1"/>
    <col min="12041" max="12041" width="5.88671875" style="17" customWidth="1"/>
    <col min="12042" max="12042" width="8.5546875" style="17" customWidth="1"/>
    <col min="12043" max="12043" width="14.33203125" style="17" customWidth="1"/>
    <col min="12044" max="12044" width="9.109375" style="17" customWidth="1"/>
    <col min="12045" max="12288" width="8.88671875" style="17"/>
    <col min="12289" max="12289" width="3.88671875" style="17" customWidth="1"/>
    <col min="12290" max="12290" width="25" style="17" customWidth="1"/>
    <col min="12291" max="12291" width="11.21875" style="17" customWidth="1"/>
    <col min="12292" max="12292" width="14.88671875" style="17" customWidth="1"/>
    <col min="12293" max="12293" width="5.21875" style="17" customWidth="1"/>
    <col min="12294" max="12294" width="13.5546875" style="17" customWidth="1"/>
    <col min="12295" max="12295" width="8.88671875" style="17" customWidth="1"/>
    <col min="12296" max="12296" width="8.33203125" style="17" customWidth="1"/>
    <col min="12297" max="12297" width="5.88671875" style="17" customWidth="1"/>
    <col min="12298" max="12298" width="8.5546875" style="17" customWidth="1"/>
    <col min="12299" max="12299" width="14.33203125" style="17" customWidth="1"/>
    <col min="12300" max="12300" width="9.109375" style="17" customWidth="1"/>
    <col min="12301" max="12544" width="8.88671875" style="17"/>
    <col min="12545" max="12545" width="3.88671875" style="17" customWidth="1"/>
    <col min="12546" max="12546" width="25" style="17" customWidth="1"/>
    <col min="12547" max="12547" width="11.21875" style="17" customWidth="1"/>
    <col min="12548" max="12548" width="14.88671875" style="17" customWidth="1"/>
    <col min="12549" max="12549" width="5.21875" style="17" customWidth="1"/>
    <col min="12550" max="12550" width="13.5546875" style="17" customWidth="1"/>
    <col min="12551" max="12551" width="8.88671875" style="17" customWidth="1"/>
    <col min="12552" max="12552" width="8.33203125" style="17" customWidth="1"/>
    <col min="12553" max="12553" width="5.88671875" style="17" customWidth="1"/>
    <col min="12554" max="12554" width="8.5546875" style="17" customWidth="1"/>
    <col min="12555" max="12555" width="14.33203125" style="17" customWidth="1"/>
    <col min="12556" max="12556" width="9.109375" style="17" customWidth="1"/>
    <col min="12557" max="12800" width="8.88671875" style="17"/>
    <col min="12801" max="12801" width="3.88671875" style="17" customWidth="1"/>
    <col min="12802" max="12802" width="25" style="17" customWidth="1"/>
    <col min="12803" max="12803" width="11.21875" style="17" customWidth="1"/>
    <col min="12804" max="12804" width="14.88671875" style="17" customWidth="1"/>
    <col min="12805" max="12805" width="5.21875" style="17" customWidth="1"/>
    <col min="12806" max="12806" width="13.5546875" style="17" customWidth="1"/>
    <col min="12807" max="12807" width="8.88671875" style="17" customWidth="1"/>
    <col min="12808" max="12808" width="8.33203125" style="17" customWidth="1"/>
    <col min="12809" max="12809" width="5.88671875" style="17" customWidth="1"/>
    <col min="12810" max="12810" width="8.5546875" style="17" customWidth="1"/>
    <col min="12811" max="12811" width="14.33203125" style="17" customWidth="1"/>
    <col min="12812" max="12812" width="9.109375" style="17" customWidth="1"/>
    <col min="12813" max="13056" width="8.88671875" style="17"/>
    <col min="13057" max="13057" width="3.88671875" style="17" customWidth="1"/>
    <col min="13058" max="13058" width="25" style="17" customWidth="1"/>
    <col min="13059" max="13059" width="11.21875" style="17" customWidth="1"/>
    <col min="13060" max="13060" width="14.88671875" style="17" customWidth="1"/>
    <col min="13061" max="13061" width="5.21875" style="17" customWidth="1"/>
    <col min="13062" max="13062" width="13.5546875" style="17" customWidth="1"/>
    <col min="13063" max="13063" width="8.88671875" style="17" customWidth="1"/>
    <col min="13064" max="13064" width="8.33203125" style="17" customWidth="1"/>
    <col min="13065" max="13065" width="5.88671875" style="17" customWidth="1"/>
    <col min="13066" max="13066" width="8.5546875" style="17" customWidth="1"/>
    <col min="13067" max="13067" width="14.33203125" style="17" customWidth="1"/>
    <col min="13068" max="13068" width="9.109375" style="17" customWidth="1"/>
    <col min="13069" max="13312" width="8.88671875" style="17"/>
    <col min="13313" max="13313" width="3.88671875" style="17" customWidth="1"/>
    <col min="13314" max="13314" width="25" style="17" customWidth="1"/>
    <col min="13315" max="13315" width="11.21875" style="17" customWidth="1"/>
    <col min="13316" max="13316" width="14.88671875" style="17" customWidth="1"/>
    <col min="13317" max="13317" width="5.21875" style="17" customWidth="1"/>
    <col min="13318" max="13318" width="13.5546875" style="17" customWidth="1"/>
    <col min="13319" max="13319" width="8.88671875" style="17" customWidth="1"/>
    <col min="13320" max="13320" width="8.33203125" style="17" customWidth="1"/>
    <col min="13321" max="13321" width="5.88671875" style="17" customWidth="1"/>
    <col min="13322" max="13322" width="8.5546875" style="17" customWidth="1"/>
    <col min="13323" max="13323" width="14.33203125" style="17" customWidth="1"/>
    <col min="13324" max="13324" width="9.109375" style="17" customWidth="1"/>
    <col min="13325" max="13568" width="8.88671875" style="17"/>
    <col min="13569" max="13569" width="3.88671875" style="17" customWidth="1"/>
    <col min="13570" max="13570" width="25" style="17" customWidth="1"/>
    <col min="13571" max="13571" width="11.21875" style="17" customWidth="1"/>
    <col min="13572" max="13572" width="14.88671875" style="17" customWidth="1"/>
    <col min="13573" max="13573" width="5.21875" style="17" customWidth="1"/>
    <col min="13574" max="13574" width="13.5546875" style="17" customWidth="1"/>
    <col min="13575" max="13575" width="8.88671875" style="17" customWidth="1"/>
    <col min="13576" max="13576" width="8.33203125" style="17" customWidth="1"/>
    <col min="13577" max="13577" width="5.88671875" style="17" customWidth="1"/>
    <col min="13578" max="13578" width="8.5546875" style="17" customWidth="1"/>
    <col min="13579" max="13579" width="14.33203125" style="17" customWidth="1"/>
    <col min="13580" max="13580" width="9.109375" style="17" customWidth="1"/>
    <col min="13581" max="13824" width="8.88671875" style="17"/>
    <col min="13825" max="13825" width="3.88671875" style="17" customWidth="1"/>
    <col min="13826" max="13826" width="25" style="17" customWidth="1"/>
    <col min="13827" max="13827" width="11.21875" style="17" customWidth="1"/>
    <col min="13828" max="13828" width="14.88671875" style="17" customWidth="1"/>
    <col min="13829" max="13829" width="5.21875" style="17" customWidth="1"/>
    <col min="13830" max="13830" width="13.5546875" style="17" customWidth="1"/>
    <col min="13831" max="13831" width="8.88671875" style="17" customWidth="1"/>
    <col min="13832" max="13832" width="8.33203125" style="17" customWidth="1"/>
    <col min="13833" max="13833" width="5.88671875" style="17" customWidth="1"/>
    <col min="13834" max="13834" width="8.5546875" style="17" customWidth="1"/>
    <col min="13835" max="13835" width="14.33203125" style="17" customWidth="1"/>
    <col min="13836" max="13836" width="9.109375" style="17" customWidth="1"/>
    <col min="13837" max="14080" width="8.88671875" style="17"/>
    <col min="14081" max="14081" width="3.88671875" style="17" customWidth="1"/>
    <col min="14082" max="14082" width="25" style="17" customWidth="1"/>
    <col min="14083" max="14083" width="11.21875" style="17" customWidth="1"/>
    <col min="14084" max="14084" width="14.88671875" style="17" customWidth="1"/>
    <col min="14085" max="14085" width="5.21875" style="17" customWidth="1"/>
    <col min="14086" max="14086" width="13.5546875" style="17" customWidth="1"/>
    <col min="14087" max="14087" width="8.88671875" style="17" customWidth="1"/>
    <col min="14088" max="14088" width="8.33203125" style="17" customWidth="1"/>
    <col min="14089" max="14089" width="5.88671875" style="17" customWidth="1"/>
    <col min="14090" max="14090" width="8.5546875" style="17" customWidth="1"/>
    <col min="14091" max="14091" width="14.33203125" style="17" customWidth="1"/>
    <col min="14092" max="14092" width="9.109375" style="17" customWidth="1"/>
    <col min="14093" max="14336" width="8.88671875" style="17"/>
    <col min="14337" max="14337" width="3.88671875" style="17" customWidth="1"/>
    <col min="14338" max="14338" width="25" style="17" customWidth="1"/>
    <col min="14339" max="14339" width="11.21875" style="17" customWidth="1"/>
    <col min="14340" max="14340" width="14.88671875" style="17" customWidth="1"/>
    <col min="14341" max="14341" width="5.21875" style="17" customWidth="1"/>
    <col min="14342" max="14342" width="13.5546875" style="17" customWidth="1"/>
    <col min="14343" max="14343" width="8.88671875" style="17" customWidth="1"/>
    <col min="14344" max="14344" width="8.33203125" style="17" customWidth="1"/>
    <col min="14345" max="14345" width="5.88671875" style="17" customWidth="1"/>
    <col min="14346" max="14346" width="8.5546875" style="17" customWidth="1"/>
    <col min="14347" max="14347" width="14.33203125" style="17" customWidth="1"/>
    <col min="14348" max="14348" width="9.109375" style="17" customWidth="1"/>
    <col min="14349" max="14592" width="8.88671875" style="17"/>
    <col min="14593" max="14593" width="3.88671875" style="17" customWidth="1"/>
    <col min="14594" max="14594" width="25" style="17" customWidth="1"/>
    <col min="14595" max="14595" width="11.21875" style="17" customWidth="1"/>
    <col min="14596" max="14596" width="14.88671875" style="17" customWidth="1"/>
    <col min="14597" max="14597" width="5.21875" style="17" customWidth="1"/>
    <col min="14598" max="14598" width="13.5546875" style="17" customWidth="1"/>
    <col min="14599" max="14599" width="8.88671875" style="17" customWidth="1"/>
    <col min="14600" max="14600" width="8.33203125" style="17" customWidth="1"/>
    <col min="14601" max="14601" width="5.88671875" style="17" customWidth="1"/>
    <col min="14602" max="14602" width="8.5546875" style="17" customWidth="1"/>
    <col min="14603" max="14603" width="14.33203125" style="17" customWidth="1"/>
    <col min="14604" max="14604" width="9.109375" style="17" customWidth="1"/>
    <col min="14605" max="14848" width="8.88671875" style="17"/>
    <col min="14849" max="14849" width="3.88671875" style="17" customWidth="1"/>
    <col min="14850" max="14850" width="25" style="17" customWidth="1"/>
    <col min="14851" max="14851" width="11.21875" style="17" customWidth="1"/>
    <col min="14852" max="14852" width="14.88671875" style="17" customWidth="1"/>
    <col min="14853" max="14853" width="5.21875" style="17" customWidth="1"/>
    <col min="14854" max="14854" width="13.5546875" style="17" customWidth="1"/>
    <col min="14855" max="14855" width="8.88671875" style="17" customWidth="1"/>
    <col min="14856" max="14856" width="8.33203125" style="17" customWidth="1"/>
    <col min="14857" max="14857" width="5.88671875" style="17" customWidth="1"/>
    <col min="14858" max="14858" width="8.5546875" style="17" customWidth="1"/>
    <col min="14859" max="14859" width="14.33203125" style="17" customWidth="1"/>
    <col min="14860" max="14860" width="9.109375" style="17" customWidth="1"/>
    <col min="14861" max="15104" width="8.88671875" style="17"/>
    <col min="15105" max="15105" width="3.88671875" style="17" customWidth="1"/>
    <col min="15106" max="15106" width="25" style="17" customWidth="1"/>
    <col min="15107" max="15107" width="11.21875" style="17" customWidth="1"/>
    <col min="15108" max="15108" width="14.88671875" style="17" customWidth="1"/>
    <col min="15109" max="15109" width="5.21875" style="17" customWidth="1"/>
    <col min="15110" max="15110" width="13.5546875" style="17" customWidth="1"/>
    <col min="15111" max="15111" width="8.88671875" style="17" customWidth="1"/>
    <col min="15112" max="15112" width="8.33203125" style="17" customWidth="1"/>
    <col min="15113" max="15113" width="5.88671875" style="17" customWidth="1"/>
    <col min="15114" max="15114" width="8.5546875" style="17" customWidth="1"/>
    <col min="15115" max="15115" width="14.33203125" style="17" customWidth="1"/>
    <col min="15116" max="15116" width="9.109375" style="17" customWidth="1"/>
    <col min="15117" max="15360" width="8.88671875" style="17"/>
    <col min="15361" max="15361" width="3.88671875" style="17" customWidth="1"/>
    <col min="15362" max="15362" width="25" style="17" customWidth="1"/>
    <col min="15363" max="15363" width="11.21875" style="17" customWidth="1"/>
    <col min="15364" max="15364" width="14.88671875" style="17" customWidth="1"/>
    <col min="15365" max="15365" width="5.21875" style="17" customWidth="1"/>
    <col min="15366" max="15366" width="13.5546875" style="17" customWidth="1"/>
    <col min="15367" max="15367" width="8.88671875" style="17" customWidth="1"/>
    <col min="15368" max="15368" width="8.33203125" style="17" customWidth="1"/>
    <col min="15369" max="15369" width="5.88671875" style="17" customWidth="1"/>
    <col min="15370" max="15370" width="8.5546875" style="17" customWidth="1"/>
    <col min="15371" max="15371" width="14.33203125" style="17" customWidth="1"/>
    <col min="15372" max="15372" width="9.109375" style="17" customWidth="1"/>
    <col min="15373" max="15616" width="8.88671875" style="17"/>
    <col min="15617" max="15617" width="3.88671875" style="17" customWidth="1"/>
    <col min="15618" max="15618" width="25" style="17" customWidth="1"/>
    <col min="15619" max="15619" width="11.21875" style="17" customWidth="1"/>
    <col min="15620" max="15620" width="14.88671875" style="17" customWidth="1"/>
    <col min="15621" max="15621" width="5.21875" style="17" customWidth="1"/>
    <col min="15622" max="15622" width="13.5546875" style="17" customWidth="1"/>
    <col min="15623" max="15623" width="8.88671875" style="17" customWidth="1"/>
    <col min="15624" max="15624" width="8.33203125" style="17" customWidth="1"/>
    <col min="15625" max="15625" width="5.88671875" style="17" customWidth="1"/>
    <col min="15626" max="15626" width="8.5546875" style="17" customWidth="1"/>
    <col min="15627" max="15627" width="14.33203125" style="17" customWidth="1"/>
    <col min="15628" max="15628" width="9.109375" style="17" customWidth="1"/>
    <col min="15629" max="15872" width="8.88671875" style="17"/>
    <col min="15873" max="15873" width="3.88671875" style="17" customWidth="1"/>
    <col min="15874" max="15874" width="25" style="17" customWidth="1"/>
    <col min="15875" max="15875" width="11.21875" style="17" customWidth="1"/>
    <col min="15876" max="15876" width="14.88671875" style="17" customWidth="1"/>
    <col min="15877" max="15877" width="5.21875" style="17" customWidth="1"/>
    <col min="15878" max="15878" width="13.5546875" style="17" customWidth="1"/>
    <col min="15879" max="15879" width="8.88671875" style="17" customWidth="1"/>
    <col min="15880" max="15880" width="8.33203125" style="17" customWidth="1"/>
    <col min="15881" max="15881" width="5.88671875" style="17" customWidth="1"/>
    <col min="15882" max="15882" width="8.5546875" style="17" customWidth="1"/>
    <col min="15883" max="15883" width="14.33203125" style="17" customWidth="1"/>
    <col min="15884" max="15884" width="9.109375" style="17" customWidth="1"/>
    <col min="15885" max="16128" width="8.88671875" style="17"/>
    <col min="16129" max="16129" width="3.88671875" style="17" customWidth="1"/>
    <col min="16130" max="16130" width="25" style="17" customWidth="1"/>
    <col min="16131" max="16131" width="11.21875" style="17" customWidth="1"/>
    <col min="16132" max="16132" width="14.88671875" style="17" customWidth="1"/>
    <col min="16133" max="16133" width="5.21875" style="17" customWidth="1"/>
    <col min="16134" max="16134" width="13.5546875" style="17" customWidth="1"/>
    <col min="16135" max="16135" width="8.88671875" style="17" customWidth="1"/>
    <col min="16136" max="16136" width="8.33203125" style="17" customWidth="1"/>
    <col min="16137" max="16137" width="5.88671875" style="17" customWidth="1"/>
    <col min="16138" max="16138" width="8.5546875" style="17" customWidth="1"/>
    <col min="16139" max="16139" width="14.33203125" style="17" customWidth="1"/>
    <col min="16140" max="16140" width="9.109375" style="17" customWidth="1"/>
    <col min="16141" max="16384" width="8.88671875" style="17"/>
  </cols>
  <sheetData>
    <row r="1" spans="1:51" s="4" customFormat="1" ht="18">
      <c r="A1" s="329" t="s">
        <v>206</v>
      </c>
      <c r="B1" s="329"/>
      <c r="C1" s="329"/>
      <c r="D1" s="329"/>
      <c r="E1" s="329"/>
      <c r="F1" s="329"/>
      <c r="G1" s="329"/>
      <c r="H1" s="329"/>
      <c r="I1" s="329"/>
      <c r="J1" s="329"/>
      <c r="K1" s="329"/>
      <c r="L1" s="221"/>
      <c r="M1" s="222"/>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row>
    <row r="2" spans="1:51" s="4" customFormat="1" ht="18">
      <c r="A2" s="330" t="s">
        <v>211</v>
      </c>
      <c r="B2" s="330"/>
      <c r="C2" s="330"/>
      <c r="D2" s="330"/>
      <c r="E2" s="330"/>
      <c r="F2" s="330"/>
      <c r="G2" s="330"/>
      <c r="H2" s="330"/>
      <c r="I2" s="330"/>
      <c r="J2" s="330"/>
      <c r="K2" s="330"/>
      <c r="L2" s="221"/>
      <c r="M2" s="222"/>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222"/>
      <c r="AN2" s="222"/>
      <c r="AO2" s="222"/>
      <c r="AP2" s="222"/>
      <c r="AQ2" s="222"/>
      <c r="AR2" s="222"/>
      <c r="AS2" s="222"/>
      <c r="AT2" s="222"/>
      <c r="AU2" s="222"/>
      <c r="AV2" s="222"/>
      <c r="AW2" s="222"/>
      <c r="AX2" s="222"/>
      <c r="AY2" s="222"/>
    </row>
    <row r="3" spans="1:51" s="4" customFormat="1" ht="18">
      <c r="A3" s="331" t="s">
        <v>85</v>
      </c>
      <c r="B3" s="331"/>
      <c r="C3" s="331"/>
      <c r="D3" s="331"/>
      <c r="E3" s="331"/>
      <c r="F3" s="331"/>
      <c r="G3" s="331"/>
      <c r="H3" s="331"/>
      <c r="I3" s="331"/>
      <c r="J3" s="331"/>
      <c r="K3" s="331"/>
      <c r="L3" s="221"/>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row>
    <row r="4" spans="1:51" s="4" customFormat="1" ht="18">
      <c r="A4" s="1"/>
      <c r="B4" s="6" t="s">
        <v>163</v>
      </c>
      <c r="C4" s="7"/>
      <c r="E4" s="7"/>
      <c r="F4" s="7"/>
      <c r="G4" s="7"/>
      <c r="H4" s="7"/>
      <c r="I4" s="7"/>
      <c r="J4" s="7"/>
      <c r="K4" s="7"/>
      <c r="L4" s="221"/>
      <c r="M4" s="222"/>
      <c r="N4" s="222"/>
      <c r="O4" s="222"/>
      <c r="P4" s="222"/>
      <c r="Q4" s="222"/>
      <c r="R4" s="222"/>
      <c r="S4" s="222"/>
      <c r="T4" s="222"/>
      <c r="U4" s="222"/>
      <c r="V4" s="222"/>
      <c r="W4" s="222"/>
      <c r="X4" s="222"/>
      <c r="Y4" s="222"/>
      <c r="Z4" s="222"/>
      <c r="AA4" s="222"/>
      <c r="AB4" s="222"/>
      <c r="AC4" s="222"/>
      <c r="AD4" s="222"/>
      <c r="AE4" s="222"/>
      <c r="AF4" s="222"/>
      <c r="AG4" s="222"/>
      <c r="AH4" s="222"/>
      <c r="AI4" s="222"/>
      <c r="AJ4" s="222"/>
      <c r="AK4" s="222"/>
      <c r="AL4" s="222"/>
      <c r="AM4" s="222"/>
      <c r="AN4" s="222"/>
      <c r="AO4" s="222"/>
      <c r="AP4" s="222"/>
      <c r="AQ4" s="222"/>
      <c r="AR4" s="222"/>
      <c r="AS4" s="222"/>
      <c r="AT4" s="222"/>
      <c r="AU4" s="222"/>
      <c r="AV4" s="222"/>
      <c r="AW4" s="222"/>
      <c r="AX4" s="222"/>
      <c r="AY4" s="222"/>
    </row>
    <row r="5" spans="1:51" s="4" customFormat="1" ht="14.25" customHeight="1">
      <c r="A5" s="1"/>
      <c r="B5" s="7"/>
      <c r="C5" s="7"/>
      <c r="D5" s="8"/>
      <c r="E5" s="7"/>
      <c r="F5" s="7"/>
      <c r="H5" s="7"/>
      <c r="I5" s="7"/>
      <c r="J5" s="7"/>
      <c r="K5" s="7"/>
      <c r="L5" s="221"/>
      <c r="M5" s="222"/>
      <c r="N5" s="222"/>
      <c r="O5" s="222"/>
      <c r="P5" s="222"/>
      <c r="Q5" s="222"/>
      <c r="R5" s="222"/>
      <c r="S5" s="222"/>
      <c r="T5" s="222"/>
      <c r="U5" s="222"/>
      <c r="V5" s="222"/>
      <c r="W5" s="222"/>
      <c r="X5" s="222"/>
      <c r="Y5" s="222"/>
      <c r="Z5" s="222"/>
      <c r="AA5" s="222"/>
      <c r="AB5" s="222"/>
      <c r="AC5" s="222"/>
      <c r="AD5" s="222"/>
      <c r="AE5" s="222"/>
      <c r="AF5" s="222"/>
      <c r="AG5" s="222"/>
      <c r="AH5" s="222"/>
      <c r="AI5" s="222"/>
      <c r="AJ5" s="222"/>
      <c r="AK5" s="222"/>
      <c r="AL5" s="222"/>
      <c r="AM5" s="222"/>
      <c r="AN5" s="222"/>
      <c r="AO5" s="222"/>
      <c r="AP5" s="222"/>
      <c r="AQ5" s="222"/>
      <c r="AR5" s="222"/>
      <c r="AS5" s="222"/>
      <c r="AT5" s="222"/>
      <c r="AU5" s="222"/>
      <c r="AV5" s="222"/>
      <c r="AW5" s="222"/>
      <c r="AX5" s="222"/>
      <c r="AY5" s="222"/>
    </row>
    <row r="6" spans="1:51" s="12" customFormat="1" ht="15.6">
      <c r="A6" s="364" t="s">
        <v>4</v>
      </c>
      <c r="B6" s="386"/>
      <c r="C6" s="386"/>
      <c r="D6" s="386"/>
      <c r="E6" s="386"/>
      <c r="F6" s="386"/>
      <c r="G6" s="386"/>
      <c r="H6" s="386"/>
      <c r="I6" s="386"/>
      <c r="J6" s="386"/>
      <c r="K6" s="386"/>
      <c r="L6" s="3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row>
    <row r="7" spans="1:51" s="12" customFormat="1" ht="15.6">
      <c r="A7" s="9"/>
      <c r="B7" s="10"/>
      <c r="C7" s="10"/>
      <c r="D7" s="10"/>
      <c r="E7" s="10"/>
      <c r="F7" s="10"/>
      <c r="G7" s="10"/>
      <c r="H7" s="10"/>
      <c r="I7" s="10"/>
      <c r="J7" s="10"/>
      <c r="K7" s="10"/>
      <c r="L7" s="34"/>
      <c r="M7" s="214"/>
      <c r="N7" s="214"/>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row>
    <row r="8" spans="1:51" s="12" customFormat="1" ht="19.5" customHeight="1">
      <c r="A8" s="349" t="s">
        <v>220</v>
      </c>
      <c r="B8" s="350"/>
      <c r="C8" s="350"/>
      <c r="D8" s="350"/>
      <c r="E8" s="350"/>
      <c r="F8" s="350"/>
      <c r="G8" s="350"/>
      <c r="H8" s="350"/>
      <c r="I8" s="350"/>
      <c r="J8" s="350"/>
      <c r="K8" s="350"/>
      <c r="L8" s="34"/>
      <c r="M8" s="214"/>
      <c r="N8" s="214"/>
      <c r="O8" s="214"/>
      <c r="P8" s="214"/>
      <c r="Q8" s="214"/>
      <c r="R8" s="214"/>
      <c r="S8" s="214"/>
      <c r="T8" s="214"/>
      <c r="U8" s="214"/>
      <c r="V8" s="214"/>
      <c r="W8" s="214"/>
      <c r="X8" s="214"/>
      <c r="Y8" s="214"/>
      <c r="Z8" s="214"/>
      <c r="AA8" s="214"/>
      <c r="AB8" s="214"/>
      <c r="AC8" s="214"/>
      <c r="AD8" s="214"/>
      <c r="AE8" s="214"/>
      <c r="AF8" s="214"/>
      <c r="AG8" s="214"/>
      <c r="AH8" s="214"/>
      <c r="AI8" s="214"/>
      <c r="AJ8" s="214"/>
      <c r="AK8" s="214"/>
      <c r="AL8" s="214"/>
      <c r="AM8" s="214"/>
      <c r="AN8" s="214"/>
      <c r="AO8" s="214"/>
      <c r="AP8" s="214"/>
      <c r="AQ8" s="214"/>
      <c r="AR8" s="214"/>
      <c r="AS8" s="214"/>
      <c r="AT8" s="214"/>
      <c r="AU8" s="214"/>
      <c r="AV8" s="214"/>
      <c r="AW8" s="214"/>
      <c r="AX8" s="214"/>
      <c r="AY8" s="214"/>
    </row>
    <row r="9" spans="1:51">
      <c r="B9" s="16" t="s">
        <v>5</v>
      </c>
    </row>
    <row r="10" spans="1:51" s="12" customFormat="1" ht="15.75" customHeight="1">
      <c r="A10" s="351" t="s">
        <v>6</v>
      </c>
      <c r="B10" s="351" t="s">
        <v>7</v>
      </c>
      <c r="C10" s="351" t="s">
        <v>8</v>
      </c>
      <c r="D10" s="357" t="s">
        <v>9</v>
      </c>
      <c r="E10" s="357"/>
      <c r="F10" s="357"/>
      <c r="G10" s="357"/>
      <c r="H10" s="357"/>
      <c r="I10" s="357"/>
      <c r="J10" s="357"/>
      <c r="K10" s="358" t="s">
        <v>10</v>
      </c>
      <c r="L10" s="34"/>
      <c r="M10" s="214"/>
      <c r="N10" s="214"/>
      <c r="O10" s="214"/>
      <c r="P10" s="214"/>
      <c r="Q10" s="214"/>
      <c r="R10" s="214"/>
      <c r="S10" s="214"/>
      <c r="T10" s="214"/>
      <c r="U10" s="214"/>
      <c r="V10" s="214"/>
      <c r="W10" s="214"/>
      <c r="X10" s="214"/>
      <c r="Y10" s="214"/>
      <c r="Z10" s="214"/>
      <c r="AA10" s="214"/>
      <c r="AB10" s="214"/>
      <c r="AC10" s="214"/>
      <c r="AD10" s="214"/>
      <c r="AE10" s="214"/>
      <c r="AF10" s="214"/>
      <c r="AG10" s="214"/>
      <c r="AH10" s="214"/>
      <c r="AI10" s="214"/>
      <c r="AJ10" s="214"/>
      <c r="AK10" s="214"/>
      <c r="AL10" s="214"/>
      <c r="AM10" s="214"/>
      <c r="AN10" s="214"/>
      <c r="AO10" s="214"/>
      <c r="AP10" s="214"/>
      <c r="AQ10" s="214"/>
      <c r="AR10" s="214"/>
      <c r="AS10" s="214"/>
      <c r="AT10" s="214"/>
      <c r="AU10" s="214"/>
      <c r="AV10" s="214"/>
      <c r="AW10" s="214"/>
      <c r="AX10" s="214"/>
      <c r="AY10" s="214"/>
    </row>
    <row r="11" spans="1:51" s="12" customFormat="1" ht="14.4" customHeight="1">
      <c r="A11" s="352"/>
      <c r="B11" s="354"/>
      <c r="C11" s="354"/>
      <c r="D11" s="357"/>
      <c r="E11" s="357"/>
      <c r="F11" s="357"/>
      <c r="G11" s="357"/>
      <c r="H11" s="357"/>
      <c r="I11" s="357"/>
      <c r="J11" s="357"/>
      <c r="K11" s="359"/>
      <c r="L11" s="34"/>
      <c r="M11" s="214"/>
      <c r="N11" s="214"/>
      <c r="O11" s="214"/>
      <c r="P11" s="214"/>
      <c r="Q11" s="214"/>
      <c r="R11" s="214"/>
      <c r="S11" s="214"/>
      <c r="T11" s="214"/>
      <c r="U11" s="214"/>
      <c r="V11" s="214"/>
      <c r="W11" s="214"/>
      <c r="X11" s="214"/>
      <c r="Y11" s="214"/>
      <c r="Z11" s="214"/>
      <c r="AA11" s="214"/>
      <c r="AB11" s="214"/>
      <c r="AC11" s="214"/>
      <c r="AD11" s="214"/>
      <c r="AE11" s="214"/>
      <c r="AF11" s="214"/>
      <c r="AG11" s="214"/>
      <c r="AH11" s="214"/>
      <c r="AI11" s="214"/>
      <c r="AJ11" s="214"/>
      <c r="AK11" s="214"/>
      <c r="AL11" s="214"/>
      <c r="AM11" s="214"/>
      <c r="AN11" s="214"/>
      <c r="AO11" s="214"/>
      <c r="AP11" s="214"/>
      <c r="AQ11" s="214"/>
      <c r="AR11" s="214"/>
      <c r="AS11" s="214"/>
      <c r="AT11" s="214"/>
      <c r="AU11" s="214"/>
      <c r="AV11" s="214"/>
      <c r="AW11" s="214"/>
      <c r="AX11" s="214"/>
      <c r="AY11" s="214"/>
    </row>
    <row r="12" spans="1:51" s="12" customFormat="1" ht="32.25" customHeight="1">
      <c r="A12" s="352"/>
      <c r="B12" s="354"/>
      <c r="C12" s="356"/>
      <c r="D12" s="55" t="s">
        <v>11</v>
      </c>
      <c r="E12" s="333" t="s">
        <v>12</v>
      </c>
      <c r="F12" s="334"/>
      <c r="G12" s="333" t="s">
        <v>13</v>
      </c>
      <c r="H12" s="334"/>
      <c r="I12" s="333" t="s">
        <v>14</v>
      </c>
      <c r="J12" s="334"/>
      <c r="K12" s="360"/>
      <c r="L12" s="34"/>
      <c r="M12" s="214"/>
      <c r="N12" s="214"/>
      <c r="O12" s="214"/>
      <c r="P12" s="214"/>
      <c r="Q12" s="214"/>
      <c r="R12" s="214"/>
      <c r="S12" s="214"/>
      <c r="T12" s="214"/>
      <c r="U12" s="214"/>
      <c r="V12" s="214"/>
      <c r="W12" s="214"/>
      <c r="X12" s="214"/>
      <c r="Y12" s="214"/>
      <c r="Z12" s="214"/>
      <c r="AA12" s="214"/>
      <c r="AB12" s="214"/>
      <c r="AC12" s="214"/>
      <c r="AD12" s="214"/>
      <c r="AE12" s="214"/>
      <c r="AF12" s="214"/>
      <c r="AG12" s="214"/>
      <c r="AH12" s="214"/>
      <c r="AI12" s="214"/>
      <c r="AJ12" s="214"/>
      <c r="AK12" s="214"/>
      <c r="AL12" s="214"/>
      <c r="AM12" s="214"/>
      <c r="AN12" s="214"/>
      <c r="AO12" s="214"/>
      <c r="AP12" s="214"/>
      <c r="AQ12" s="214"/>
      <c r="AR12" s="214"/>
      <c r="AS12" s="214"/>
      <c r="AT12" s="214"/>
      <c r="AU12" s="214"/>
      <c r="AV12" s="214"/>
      <c r="AW12" s="214"/>
      <c r="AX12" s="214"/>
      <c r="AY12" s="214"/>
    </row>
    <row r="13" spans="1:51" s="12" customFormat="1" ht="15.6">
      <c r="A13" s="353"/>
      <c r="B13" s="355"/>
      <c r="C13" s="25" t="s">
        <v>15</v>
      </c>
      <c r="D13" s="25" t="s">
        <v>15</v>
      </c>
      <c r="E13" s="13" t="s">
        <v>15</v>
      </c>
      <c r="F13" s="90" t="s">
        <v>16</v>
      </c>
      <c r="G13" s="13" t="s">
        <v>15</v>
      </c>
      <c r="H13" s="90" t="s">
        <v>16</v>
      </c>
      <c r="I13" s="13" t="s">
        <v>15</v>
      </c>
      <c r="J13" s="90" t="s">
        <v>16</v>
      </c>
      <c r="K13" s="27"/>
      <c r="L13" s="34"/>
      <c r="M13" s="214"/>
      <c r="N13" s="214"/>
      <c r="O13" s="214"/>
      <c r="P13" s="214"/>
      <c r="Q13" s="214"/>
      <c r="R13" s="214"/>
      <c r="S13" s="214"/>
      <c r="T13" s="214"/>
      <c r="U13" s="214"/>
      <c r="V13" s="214"/>
      <c r="W13" s="214"/>
      <c r="X13" s="214"/>
      <c r="Y13" s="214"/>
      <c r="Z13" s="214"/>
      <c r="AA13" s="214"/>
      <c r="AB13" s="214"/>
      <c r="AC13" s="214"/>
      <c r="AD13" s="214"/>
      <c r="AE13" s="214"/>
      <c r="AF13" s="214"/>
      <c r="AG13" s="214"/>
      <c r="AH13" s="214"/>
      <c r="AI13" s="214"/>
      <c r="AJ13" s="214"/>
      <c r="AK13" s="214"/>
      <c r="AL13" s="214"/>
      <c r="AM13" s="214"/>
      <c r="AN13" s="214"/>
      <c r="AO13" s="214"/>
      <c r="AP13" s="214"/>
      <c r="AQ13" s="214"/>
      <c r="AR13" s="214"/>
      <c r="AS13" s="214"/>
      <c r="AT13" s="214"/>
      <c r="AU13" s="214"/>
      <c r="AV13" s="214"/>
      <c r="AW13" s="214"/>
      <c r="AX13" s="214"/>
      <c r="AY13" s="214"/>
    </row>
    <row r="14" spans="1:51" s="159" customFormat="1" ht="49.95" customHeight="1">
      <c r="A14" s="156">
        <v>1</v>
      </c>
      <c r="B14" s="193" t="s">
        <v>164</v>
      </c>
      <c r="C14" s="194">
        <v>10</v>
      </c>
      <c r="D14" s="194">
        <v>8</v>
      </c>
      <c r="E14" s="194">
        <v>1</v>
      </c>
      <c r="F14" s="194">
        <f>(E14/D14*100)</f>
        <v>12.5</v>
      </c>
      <c r="G14" s="194">
        <v>4</v>
      </c>
      <c r="H14" s="194">
        <f>(G14/D14*100)</f>
        <v>50</v>
      </c>
      <c r="I14" s="194">
        <v>3</v>
      </c>
      <c r="J14" s="194">
        <f>(I14/D14*100)</f>
        <v>37.5</v>
      </c>
      <c r="K14" s="195"/>
      <c r="L14" s="162"/>
      <c r="M14" s="205"/>
      <c r="N14" s="205"/>
      <c r="O14" s="205"/>
      <c r="P14" s="205"/>
      <c r="Q14" s="205"/>
      <c r="R14" s="205"/>
      <c r="S14" s="205"/>
      <c r="T14" s="205"/>
      <c r="U14" s="205"/>
      <c r="V14" s="205"/>
      <c r="W14" s="205"/>
      <c r="X14" s="205"/>
      <c r="Y14" s="205"/>
      <c r="Z14" s="205"/>
      <c r="AA14" s="205"/>
      <c r="AB14" s="205"/>
      <c r="AC14" s="205"/>
      <c r="AD14" s="205"/>
      <c r="AE14" s="205"/>
      <c r="AF14" s="205"/>
      <c r="AG14" s="205"/>
      <c r="AH14" s="205"/>
      <c r="AI14" s="205"/>
      <c r="AJ14" s="205"/>
      <c r="AK14" s="205"/>
      <c r="AL14" s="205"/>
      <c r="AM14" s="205"/>
      <c r="AN14" s="205"/>
      <c r="AO14" s="205"/>
      <c r="AP14" s="205"/>
      <c r="AQ14" s="205"/>
      <c r="AR14" s="205"/>
      <c r="AS14" s="205"/>
      <c r="AT14" s="205"/>
      <c r="AU14" s="205"/>
      <c r="AV14" s="205"/>
      <c r="AW14" s="205"/>
      <c r="AX14" s="205"/>
      <c r="AY14" s="205"/>
    </row>
    <row r="15" spans="1:51" s="159" customFormat="1" ht="18" customHeight="1">
      <c r="A15" s="156">
        <v>2</v>
      </c>
      <c r="B15" s="196" t="s">
        <v>165</v>
      </c>
      <c r="C15" s="156">
        <v>5</v>
      </c>
      <c r="D15" s="156">
        <v>5</v>
      </c>
      <c r="E15" s="156">
        <v>1</v>
      </c>
      <c r="F15" s="156">
        <f>(E15/D15*100)</f>
        <v>20</v>
      </c>
      <c r="G15" s="156">
        <v>3</v>
      </c>
      <c r="H15" s="156">
        <f>(G15/D15*100)</f>
        <v>60</v>
      </c>
      <c r="I15" s="156">
        <v>1</v>
      </c>
      <c r="J15" s="156">
        <f>(I15/D15*100)</f>
        <v>20</v>
      </c>
      <c r="K15" s="158"/>
      <c r="L15" s="162"/>
      <c r="M15" s="205"/>
      <c r="N15" s="205"/>
      <c r="O15" s="205"/>
      <c r="P15" s="205"/>
      <c r="Q15" s="205"/>
      <c r="R15" s="205"/>
      <c r="S15" s="205"/>
      <c r="T15" s="205"/>
      <c r="U15" s="205"/>
      <c r="V15" s="205"/>
      <c r="W15" s="205"/>
      <c r="X15" s="205"/>
      <c r="Y15" s="205"/>
      <c r="Z15" s="205"/>
      <c r="AA15" s="205"/>
      <c r="AB15" s="205"/>
      <c r="AC15" s="205"/>
      <c r="AD15" s="205"/>
      <c r="AE15" s="205"/>
      <c r="AF15" s="205"/>
      <c r="AG15" s="205"/>
      <c r="AH15" s="205"/>
      <c r="AI15" s="205"/>
      <c r="AJ15" s="205"/>
      <c r="AK15" s="205"/>
      <c r="AL15" s="205"/>
      <c r="AM15" s="205"/>
      <c r="AN15" s="205"/>
      <c r="AO15" s="205"/>
      <c r="AP15" s="205"/>
      <c r="AQ15" s="205"/>
      <c r="AR15" s="205"/>
      <c r="AS15" s="205"/>
      <c r="AT15" s="205"/>
      <c r="AU15" s="205"/>
      <c r="AV15" s="205"/>
      <c r="AW15" s="205"/>
      <c r="AX15" s="205"/>
      <c r="AY15" s="205"/>
    </row>
    <row r="16" spans="1:51" s="159" customFormat="1" ht="18" customHeight="1">
      <c r="A16" s="160"/>
      <c r="B16" s="157"/>
      <c r="C16" s="160"/>
      <c r="D16" s="160"/>
      <c r="E16" s="160"/>
      <c r="F16" s="160"/>
      <c r="G16" s="160"/>
      <c r="H16" s="160"/>
      <c r="I16" s="160"/>
      <c r="J16" s="160"/>
      <c r="K16" s="162"/>
      <c r="L16" s="162"/>
      <c r="M16" s="205"/>
      <c r="N16" s="205"/>
      <c r="O16" s="205"/>
      <c r="P16" s="205"/>
      <c r="Q16" s="205"/>
      <c r="R16" s="205"/>
      <c r="S16" s="205"/>
      <c r="T16" s="205"/>
      <c r="U16" s="205"/>
      <c r="V16" s="205"/>
      <c r="W16" s="205"/>
      <c r="X16" s="205"/>
      <c r="Y16" s="205"/>
      <c r="Z16" s="205"/>
      <c r="AA16" s="205"/>
      <c r="AB16" s="205"/>
      <c r="AC16" s="205"/>
      <c r="AD16" s="205"/>
      <c r="AE16" s="205"/>
      <c r="AF16" s="205"/>
      <c r="AG16" s="205"/>
      <c r="AH16" s="205"/>
      <c r="AI16" s="205"/>
      <c r="AJ16" s="205"/>
      <c r="AK16" s="205"/>
      <c r="AL16" s="205"/>
      <c r="AM16" s="205"/>
      <c r="AN16" s="205"/>
      <c r="AO16" s="205"/>
      <c r="AP16" s="205"/>
      <c r="AQ16" s="205"/>
      <c r="AR16" s="205"/>
      <c r="AS16" s="205"/>
      <c r="AT16" s="205"/>
      <c r="AU16" s="205"/>
      <c r="AV16" s="205"/>
      <c r="AW16" s="205"/>
      <c r="AX16" s="205"/>
      <c r="AY16" s="205"/>
    </row>
    <row r="17" spans="1:51" s="159" customFormat="1" ht="18" customHeight="1">
      <c r="A17" s="13"/>
      <c r="B17" s="30" t="s">
        <v>19</v>
      </c>
      <c r="C17" s="11"/>
      <c r="D17" s="11"/>
      <c r="E17" s="31"/>
      <c r="F17" s="13" t="s">
        <v>20</v>
      </c>
      <c r="G17" s="90"/>
      <c r="H17" s="13"/>
      <c r="I17" s="12"/>
      <c r="J17" s="12"/>
      <c r="K17" s="162"/>
      <c r="L17" s="162"/>
      <c r="M17" s="205"/>
      <c r="N17" s="205"/>
      <c r="O17" s="205"/>
      <c r="P17" s="205"/>
      <c r="Q17" s="205"/>
      <c r="R17" s="205"/>
      <c r="S17" s="205"/>
      <c r="T17" s="205"/>
      <c r="U17" s="205"/>
      <c r="V17" s="205"/>
      <c r="W17" s="205"/>
      <c r="X17" s="205"/>
      <c r="Y17" s="205"/>
      <c r="Z17" s="205"/>
      <c r="AA17" s="205"/>
      <c r="AB17" s="205"/>
      <c r="AC17" s="205"/>
      <c r="AD17" s="205"/>
      <c r="AE17" s="205"/>
      <c r="AF17" s="205"/>
      <c r="AG17" s="205"/>
      <c r="AH17" s="205"/>
      <c r="AI17" s="205"/>
      <c r="AJ17" s="205"/>
      <c r="AK17" s="205"/>
      <c r="AL17" s="205"/>
      <c r="AM17" s="205"/>
      <c r="AN17" s="205"/>
      <c r="AO17" s="205"/>
      <c r="AP17" s="205"/>
      <c r="AQ17" s="205"/>
      <c r="AR17" s="205"/>
      <c r="AS17" s="205"/>
      <c r="AT17" s="205"/>
      <c r="AU17" s="205"/>
      <c r="AV17" s="205"/>
      <c r="AW17" s="205"/>
      <c r="AX17" s="205"/>
      <c r="AY17" s="205"/>
    </row>
    <row r="18" spans="1:51" s="159" customFormat="1" ht="18" customHeight="1">
      <c r="A18" s="13"/>
      <c r="B18" s="11"/>
      <c r="C18" s="11"/>
      <c r="D18" s="11"/>
      <c r="E18" s="34"/>
      <c r="F18" s="13"/>
      <c r="G18" s="15"/>
      <c r="H18" s="13"/>
      <c r="I18" s="11"/>
      <c r="J18" s="11"/>
      <c r="K18" s="162"/>
      <c r="L18" s="162"/>
      <c r="M18" s="205"/>
      <c r="N18" s="205"/>
      <c r="O18" s="205"/>
      <c r="P18" s="205"/>
      <c r="Q18" s="205"/>
      <c r="R18" s="205"/>
      <c r="S18" s="205"/>
      <c r="T18" s="205"/>
      <c r="U18" s="205"/>
      <c r="V18" s="205"/>
      <c r="W18" s="205"/>
      <c r="X18" s="205"/>
      <c r="Y18" s="205"/>
      <c r="Z18" s="205"/>
      <c r="AA18" s="205"/>
      <c r="AB18" s="205"/>
      <c r="AC18" s="205"/>
      <c r="AD18" s="205"/>
      <c r="AE18" s="205"/>
      <c r="AF18" s="205"/>
      <c r="AG18" s="205"/>
      <c r="AH18" s="205"/>
      <c r="AI18" s="205"/>
      <c r="AJ18" s="205"/>
      <c r="AK18" s="205"/>
      <c r="AL18" s="205"/>
      <c r="AM18" s="205"/>
      <c r="AN18" s="205"/>
      <c r="AO18" s="205"/>
      <c r="AP18" s="205"/>
      <c r="AQ18" s="205"/>
      <c r="AR18" s="205"/>
      <c r="AS18" s="205"/>
      <c r="AT18" s="205"/>
      <c r="AU18" s="205"/>
      <c r="AV18" s="205"/>
      <c r="AW18" s="205"/>
      <c r="AX18" s="205"/>
      <c r="AY18" s="205"/>
    </row>
    <row r="19" spans="1:51" s="159" customFormat="1" ht="18" customHeight="1">
      <c r="A19" s="13"/>
      <c r="B19" s="11" t="s">
        <v>22</v>
      </c>
      <c r="C19" s="11"/>
      <c r="D19" s="11">
        <v>13</v>
      </c>
      <c r="E19" s="11"/>
      <c r="F19" s="11"/>
      <c r="G19" s="11"/>
      <c r="H19" s="11"/>
      <c r="I19" s="11"/>
      <c r="J19" s="11"/>
      <c r="K19" s="162"/>
      <c r="L19" s="162"/>
      <c r="M19" s="205"/>
      <c r="N19" s="205"/>
      <c r="O19" s="205"/>
      <c r="P19" s="205"/>
      <c r="Q19" s="205"/>
      <c r="R19" s="205"/>
      <c r="S19" s="205"/>
      <c r="T19" s="205"/>
      <c r="U19" s="205"/>
      <c r="V19" s="205"/>
      <c r="W19" s="205"/>
      <c r="X19" s="205"/>
      <c r="Y19" s="205"/>
      <c r="Z19" s="205"/>
      <c r="AA19" s="205"/>
      <c r="AB19" s="205"/>
      <c r="AC19" s="205"/>
      <c r="AD19" s="205"/>
      <c r="AE19" s="205"/>
      <c r="AF19" s="205"/>
      <c r="AG19" s="205"/>
      <c r="AH19" s="205"/>
      <c r="AI19" s="205"/>
      <c r="AJ19" s="205"/>
      <c r="AK19" s="205"/>
      <c r="AL19" s="205"/>
      <c r="AM19" s="205"/>
      <c r="AN19" s="205"/>
      <c r="AO19" s="205"/>
      <c r="AP19" s="205"/>
      <c r="AQ19" s="205"/>
      <c r="AR19" s="205"/>
      <c r="AS19" s="205"/>
      <c r="AT19" s="205"/>
      <c r="AU19" s="205"/>
      <c r="AV19" s="205"/>
      <c r="AW19" s="205"/>
      <c r="AX19" s="205"/>
      <c r="AY19" s="205"/>
    </row>
    <row r="20" spans="1:51" s="159" customFormat="1" ht="18" customHeight="1">
      <c r="A20" s="13"/>
      <c r="B20" s="32" t="s">
        <v>23</v>
      </c>
      <c r="C20" s="33"/>
      <c r="D20" s="27">
        <v>13</v>
      </c>
      <c r="E20" s="34"/>
      <c r="F20" s="34"/>
      <c r="G20" s="11"/>
      <c r="H20" s="34"/>
      <c r="I20" s="11"/>
      <c r="J20" s="11"/>
      <c r="K20" s="162"/>
      <c r="L20" s="162"/>
      <c r="M20" s="205"/>
      <c r="N20" s="205"/>
      <c r="O20" s="205"/>
      <c r="P20" s="205"/>
      <c r="Q20" s="205"/>
      <c r="R20" s="205"/>
      <c r="S20" s="205"/>
      <c r="T20" s="205"/>
      <c r="U20" s="205"/>
      <c r="V20" s="205"/>
      <c r="W20" s="205"/>
      <c r="X20" s="205"/>
      <c r="Y20" s="205"/>
      <c r="Z20" s="205"/>
      <c r="AA20" s="205"/>
      <c r="AB20" s="205"/>
      <c r="AC20" s="205"/>
      <c r="AD20" s="205"/>
      <c r="AE20" s="205"/>
      <c r="AF20" s="205"/>
      <c r="AG20" s="205"/>
      <c r="AH20" s="205"/>
      <c r="AI20" s="205"/>
      <c r="AJ20" s="205"/>
      <c r="AK20" s="205"/>
      <c r="AL20" s="205"/>
      <c r="AM20" s="205"/>
      <c r="AN20" s="205"/>
      <c r="AO20" s="205"/>
      <c r="AP20" s="205"/>
      <c r="AQ20" s="205"/>
      <c r="AR20" s="205"/>
      <c r="AS20" s="205"/>
      <c r="AT20" s="205"/>
      <c r="AU20" s="205"/>
      <c r="AV20" s="205"/>
      <c r="AW20" s="205"/>
      <c r="AX20" s="205"/>
      <c r="AY20" s="205"/>
    </row>
    <row r="21" spans="1:51" s="159" customFormat="1" ht="18" customHeight="1">
      <c r="A21" s="13"/>
      <c r="B21" s="32" t="s">
        <v>24</v>
      </c>
      <c r="C21" s="33"/>
      <c r="D21" s="27"/>
      <c r="E21" s="34"/>
      <c r="F21" s="34"/>
      <c r="G21" s="11"/>
      <c r="H21" s="34"/>
      <c r="I21" s="11"/>
      <c r="J21" s="11"/>
      <c r="K21" s="162"/>
      <c r="L21" s="162"/>
      <c r="M21" s="205"/>
      <c r="N21" s="205"/>
      <c r="O21" s="205"/>
      <c r="P21" s="205"/>
      <c r="Q21" s="205"/>
      <c r="R21" s="205"/>
      <c r="S21" s="205"/>
      <c r="T21" s="205"/>
      <c r="U21" s="205"/>
      <c r="V21" s="205"/>
      <c r="W21" s="205"/>
      <c r="X21" s="205"/>
      <c r="Y21" s="205"/>
      <c r="Z21" s="205"/>
      <c r="AA21" s="205"/>
      <c r="AB21" s="205"/>
      <c r="AC21" s="205"/>
      <c r="AD21" s="205"/>
      <c r="AE21" s="205"/>
      <c r="AF21" s="205"/>
      <c r="AG21" s="205"/>
      <c r="AH21" s="205"/>
      <c r="AI21" s="205"/>
      <c r="AJ21" s="205"/>
      <c r="AK21" s="205"/>
      <c r="AL21" s="205"/>
      <c r="AM21" s="205"/>
      <c r="AN21" s="205"/>
      <c r="AO21" s="205"/>
      <c r="AP21" s="205"/>
      <c r="AQ21" s="205"/>
      <c r="AR21" s="205"/>
      <c r="AS21" s="205"/>
      <c r="AT21" s="205"/>
      <c r="AU21" s="205"/>
      <c r="AV21" s="205"/>
      <c r="AW21" s="205"/>
      <c r="AX21" s="205"/>
      <c r="AY21" s="205"/>
    </row>
    <row r="22" spans="1:51" s="159" customFormat="1" ht="18" customHeight="1">
      <c r="A22" s="13"/>
      <c r="B22" s="32" t="s">
        <v>25</v>
      </c>
      <c r="C22" s="33"/>
      <c r="D22" s="27"/>
      <c r="E22" s="34"/>
      <c r="F22" s="34"/>
      <c r="G22" s="11"/>
      <c r="H22" s="34"/>
      <c r="I22" s="11"/>
      <c r="J22" s="11"/>
      <c r="K22" s="162"/>
      <c r="L22" s="162"/>
      <c r="M22" s="205"/>
      <c r="N22" s="205"/>
      <c r="O22" s="205"/>
      <c r="P22" s="205"/>
      <c r="Q22" s="205"/>
      <c r="R22" s="205"/>
      <c r="S22" s="205"/>
      <c r="T22" s="205"/>
      <c r="U22" s="205"/>
      <c r="V22" s="205"/>
      <c r="W22" s="205"/>
      <c r="X22" s="205"/>
      <c r="Y22" s="205"/>
      <c r="Z22" s="205"/>
      <c r="AA22" s="205"/>
      <c r="AB22" s="205"/>
      <c r="AC22" s="205"/>
      <c r="AD22" s="205"/>
      <c r="AE22" s="205"/>
      <c r="AF22" s="205"/>
      <c r="AG22" s="205"/>
      <c r="AH22" s="205"/>
      <c r="AI22" s="205"/>
      <c r="AJ22" s="205"/>
      <c r="AK22" s="205"/>
      <c r="AL22" s="205"/>
      <c r="AM22" s="205"/>
      <c r="AN22" s="205"/>
      <c r="AO22" s="205"/>
      <c r="AP22" s="205"/>
      <c r="AQ22" s="205"/>
      <c r="AR22" s="205"/>
      <c r="AS22" s="205"/>
      <c r="AT22" s="205"/>
      <c r="AU22" s="205"/>
      <c r="AV22" s="205"/>
      <c r="AW22" s="205"/>
      <c r="AX22" s="205"/>
      <c r="AY22" s="205"/>
    </row>
    <row r="23" spans="1:51" s="159" customFormat="1" ht="18" customHeight="1">
      <c r="A23" s="13"/>
      <c r="B23" s="32" t="s">
        <v>26</v>
      </c>
      <c r="C23" s="33"/>
      <c r="D23" s="27">
        <v>13</v>
      </c>
      <c r="E23" s="34"/>
      <c r="F23" s="34"/>
      <c r="G23" s="11"/>
      <c r="H23" s="34"/>
      <c r="I23" s="11"/>
      <c r="J23" s="11"/>
      <c r="K23" s="162"/>
      <c r="L23" s="162"/>
      <c r="M23" s="205"/>
      <c r="N23" s="205"/>
      <c r="O23" s="205"/>
      <c r="P23" s="205"/>
      <c r="Q23" s="205"/>
      <c r="R23" s="205"/>
      <c r="S23" s="205"/>
      <c r="T23" s="205"/>
      <c r="U23" s="205"/>
      <c r="V23" s="205"/>
      <c r="W23" s="205"/>
      <c r="X23" s="205"/>
      <c r="Y23" s="205"/>
      <c r="Z23" s="205"/>
      <c r="AA23" s="205"/>
      <c r="AB23" s="205"/>
      <c r="AC23" s="205"/>
      <c r="AD23" s="205"/>
      <c r="AE23" s="205"/>
      <c r="AF23" s="205"/>
      <c r="AG23" s="205"/>
      <c r="AH23" s="205"/>
      <c r="AI23" s="205"/>
      <c r="AJ23" s="205"/>
      <c r="AK23" s="205"/>
      <c r="AL23" s="205"/>
      <c r="AM23" s="205"/>
      <c r="AN23" s="205"/>
      <c r="AO23" s="205"/>
      <c r="AP23" s="205"/>
      <c r="AQ23" s="205"/>
      <c r="AR23" s="205"/>
      <c r="AS23" s="205"/>
      <c r="AT23" s="205"/>
      <c r="AU23" s="205"/>
      <c r="AV23" s="205"/>
      <c r="AW23" s="205"/>
      <c r="AX23" s="205"/>
      <c r="AY23" s="205"/>
    </row>
    <row r="24" spans="1:51" s="159" customFormat="1" ht="18" customHeight="1">
      <c r="A24" s="13"/>
      <c r="B24" s="335" t="s">
        <v>27</v>
      </c>
      <c r="C24" s="361"/>
      <c r="D24" s="35"/>
      <c r="E24" s="36"/>
      <c r="F24" s="34"/>
      <c r="G24" s="11"/>
      <c r="H24" s="34"/>
      <c r="I24" s="11"/>
      <c r="J24" s="11"/>
      <c r="K24" s="162"/>
      <c r="L24" s="162"/>
      <c r="M24" s="205"/>
      <c r="N24" s="205"/>
      <c r="O24" s="205"/>
      <c r="P24" s="205"/>
      <c r="Q24" s="205"/>
      <c r="R24" s="205"/>
      <c r="S24" s="205"/>
      <c r="T24" s="205"/>
      <c r="U24" s="205"/>
      <c r="V24" s="205"/>
      <c r="W24" s="205"/>
      <c r="X24" s="205"/>
      <c r="Y24" s="205"/>
      <c r="Z24" s="205"/>
      <c r="AA24" s="205"/>
      <c r="AB24" s="205"/>
      <c r="AC24" s="205"/>
      <c r="AD24" s="205"/>
      <c r="AE24" s="205"/>
      <c r="AF24" s="205"/>
      <c r="AG24" s="205"/>
      <c r="AH24" s="205"/>
      <c r="AI24" s="205"/>
      <c r="AJ24" s="205"/>
      <c r="AK24" s="205"/>
      <c r="AL24" s="205"/>
      <c r="AM24" s="205"/>
      <c r="AN24" s="205"/>
      <c r="AO24" s="205"/>
      <c r="AP24" s="205"/>
      <c r="AQ24" s="205"/>
      <c r="AR24" s="205"/>
      <c r="AS24" s="205"/>
      <c r="AT24" s="205"/>
      <c r="AU24" s="205"/>
      <c r="AV24" s="205"/>
      <c r="AW24" s="205"/>
      <c r="AX24" s="205"/>
      <c r="AY24" s="205"/>
    </row>
    <row r="25" spans="1:51" s="159" customFormat="1" ht="18" customHeight="1">
      <c r="A25" s="13"/>
      <c r="B25" s="11"/>
      <c r="C25" s="11"/>
      <c r="D25" s="11"/>
      <c r="E25" s="11"/>
      <c r="F25" s="11"/>
      <c r="G25" s="11"/>
      <c r="H25" s="11"/>
      <c r="I25" s="11"/>
      <c r="J25" s="11"/>
      <c r="K25" s="162"/>
      <c r="L25" s="162"/>
      <c r="M25" s="205"/>
      <c r="N25" s="205"/>
      <c r="O25" s="205"/>
      <c r="P25" s="205"/>
      <c r="Q25" s="205"/>
      <c r="R25" s="205"/>
      <c r="S25" s="205"/>
      <c r="T25" s="205"/>
      <c r="U25" s="205"/>
      <c r="V25" s="205"/>
      <c r="W25" s="205"/>
      <c r="X25" s="205"/>
      <c r="Y25" s="205"/>
      <c r="Z25" s="205"/>
      <c r="AA25" s="205"/>
      <c r="AB25" s="205"/>
      <c r="AC25" s="205"/>
      <c r="AD25" s="205"/>
      <c r="AE25" s="205"/>
      <c r="AF25" s="205"/>
      <c r="AG25" s="205"/>
      <c r="AH25" s="205"/>
      <c r="AI25" s="205"/>
      <c r="AJ25" s="205"/>
      <c r="AK25" s="205"/>
      <c r="AL25" s="205"/>
      <c r="AM25" s="205"/>
      <c r="AN25" s="205"/>
      <c r="AO25" s="205"/>
      <c r="AP25" s="205"/>
      <c r="AQ25" s="205"/>
      <c r="AR25" s="205"/>
      <c r="AS25" s="205"/>
      <c r="AT25" s="205"/>
      <c r="AU25" s="205"/>
      <c r="AV25" s="205"/>
      <c r="AW25" s="205"/>
      <c r="AX25" s="205"/>
      <c r="AY25" s="205"/>
    </row>
    <row r="26" spans="1:51" s="159" customFormat="1" ht="18" customHeight="1">
      <c r="A26" s="13"/>
      <c r="B26" s="11" t="s">
        <v>28</v>
      </c>
      <c r="C26" s="11"/>
      <c r="D26" s="11"/>
      <c r="E26" s="31">
        <v>13</v>
      </c>
      <c r="F26" s="13" t="s">
        <v>20</v>
      </c>
      <c r="G26" s="90">
        <v>100</v>
      </c>
      <c r="H26" s="13" t="s">
        <v>21</v>
      </c>
      <c r="I26" s="11"/>
      <c r="J26" s="11"/>
      <c r="K26" s="162"/>
      <c r="L26" s="162"/>
      <c r="M26" s="205"/>
      <c r="N26" s="205"/>
      <c r="O26" s="205"/>
      <c r="P26" s="205"/>
      <c r="Q26" s="205"/>
      <c r="R26" s="205"/>
      <c r="S26" s="205"/>
      <c r="T26" s="205"/>
      <c r="U26" s="205"/>
      <c r="V26" s="205"/>
      <c r="W26" s="205"/>
      <c r="X26" s="205"/>
      <c r="Y26" s="205"/>
      <c r="Z26" s="205"/>
      <c r="AA26" s="205"/>
      <c r="AB26" s="205"/>
      <c r="AC26" s="205"/>
      <c r="AD26" s="205"/>
      <c r="AE26" s="205"/>
      <c r="AF26" s="205"/>
      <c r="AG26" s="205"/>
      <c r="AH26" s="205"/>
      <c r="AI26" s="205"/>
      <c r="AJ26" s="205"/>
      <c r="AK26" s="205"/>
      <c r="AL26" s="205"/>
      <c r="AM26" s="205"/>
      <c r="AN26" s="205"/>
      <c r="AO26" s="205"/>
      <c r="AP26" s="205"/>
      <c r="AQ26" s="205"/>
      <c r="AR26" s="205"/>
      <c r="AS26" s="205"/>
      <c r="AT26" s="205"/>
      <c r="AU26" s="205"/>
      <c r="AV26" s="205"/>
      <c r="AW26" s="205"/>
      <c r="AX26" s="205"/>
      <c r="AY26" s="205"/>
    </row>
    <row r="27" spans="1:51" s="159" customFormat="1" ht="18" customHeight="1">
      <c r="A27" s="13"/>
      <c r="B27" s="11"/>
      <c r="C27" s="11"/>
      <c r="D27" s="11"/>
      <c r="E27" s="14"/>
      <c r="F27" s="13"/>
      <c r="G27" s="15"/>
      <c r="H27" s="13"/>
      <c r="I27" s="11"/>
      <c r="J27" s="11"/>
      <c r="K27" s="162"/>
      <c r="L27" s="162"/>
      <c r="M27" s="205"/>
      <c r="N27" s="205"/>
      <c r="O27" s="205"/>
      <c r="P27" s="205"/>
      <c r="Q27" s="205"/>
      <c r="R27" s="205"/>
      <c r="S27" s="205"/>
      <c r="T27" s="205"/>
      <c r="U27" s="205"/>
      <c r="V27" s="205"/>
      <c r="W27" s="205"/>
      <c r="X27" s="205"/>
      <c r="Y27" s="205"/>
      <c r="Z27" s="205"/>
      <c r="AA27" s="205"/>
      <c r="AB27" s="205"/>
      <c r="AC27" s="205"/>
      <c r="AD27" s="205"/>
      <c r="AE27" s="205"/>
      <c r="AF27" s="205"/>
      <c r="AG27" s="205"/>
      <c r="AH27" s="205"/>
      <c r="AI27" s="205"/>
      <c r="AJ27" s="205"/>
      <c r="AK27" s="205"/>
      <c r="AL27" s="205"/>
      <c r="AM27" s="205"/>
      <c r="AN27" s="205"/>
      <c r="AO27" s="205"/>
      <c r="AP27" s="205"/>
      <c r="AQ27" s="205"/>
      <c r="AR27" s="205"/>
      <c r="AS27" s="205"/>
      <c r="AT27" s="205"/>
      <c r="AU27" s="205"/>
      <c r="AV27" s="205"/>
      <c r="AW27" s="205"/>
      <c r="AX27" s="205"/>
      <c r="AY27" s="205"/>
    </row>
    <row r="28" spans="1:51" s="159" customFormat="1" ht="18" customHeight="1">
      <c r="A28" s="349" t="s">
        <v>221</v>
      </c>
      <c r="B28" s="350"/>
      <c r="C28" s="350"/>
      <c r="D28" s="350"/>
      <c r="E28" s="350"/>
      <c r="F28" s="350"/>
      <c r="G28" s="350"/>
      <c r="H28" s="350"/>
      <c r="I28" s="350"/>
      <c r="J28" s="350"/>
      <c r="K28" s="350"/>
      <c r="L28" s="162"/>
      <c r="M28" s="205"/>
      <c r="N28" s="205"/>
      <c r="O28" s="205"/>
      <c r="P28" s="205"/>
      <c r="Q28" s="205"/>
      <c r="R28" s="205"/>
      <c r="S28" s="205"/>
      <c r="T28" s="205"/>
      <c r="U28" s="205"/>
      <c r="V28" s="205"/>
      <c r="W28" s="205"/>
      <c r="X28" s="205"/>
      <c r="Y28" s="205"/>
      <c r="Z28" s="205"/>
      <c r="AA28" s="205"/>
      <c r="AB28" s="205"/>
      <c r="AC28" s="205"/>
      <c r="AD28" s="205"/>
      <c r="AE28" s="205"/>
      <c r="AF28" s="205"/>
      <c r="AG28" s="205"/>
      <c r="AH28" s="205"/>
      <c r="AI28" s="205"/>
      <c r="AJ28" s="205"/>
      <c r="AK28" s="205"/>
      <c r="AL28" s="205"/>
      <c r="AM28" s="205"/>
      <c r="AN28" s="205"/>
      <c r="AO28" s="205"/>
      <c r="AP28" s="205"/>
      <c r="AQ28" s="205"/>
      <c r="AR28" s="205"/>
      <c r="AS28" s="205"/>
      <c r="AT28" s="205"/>
      <c r="AU28" s="205"/>
      <c r="AV28" s="205"/>
      <c r="AW28" s="205"/>
      <c r="AX28" s="205"/>
      <c r="AY28" s="205"/>
    </row>
    <row r="29" spans="1:51" s="159" customFormat="1" ht="18" customHeight="1">
      <c r="A29" s="18"/>
      <c r="B29" s="16" t="s">
        <v>5</v>
      </c>
      <c r="C29" s="16"/>
      <c r="D29" s="16"/>
      <c r="E29" s="16"/>
      <c r="F29" s="16"/>
      <c r="G29" s="16"/>
      <c r="H29" s="16"/>
      <c r="I29" s="16"/>
      <c r="J29" s="16"/>
      <c r="K29" s="16"/>
      <c r="L29" s="162"/>
      <c r="M29" s="205"/>
      <c r="N29" s="205"/>
      <c r="O29" s="205"/>
      <c r="P29" s="205"/>
      <c r="Q29" s="205"/>
      <c r="R29" s="205"/>
      <c r="S29" s="205"/>
      <c r="T29" s="205"/>
      <c r="U29" s="205"/>
      <c r="V29" s="205"/>
      <c r="W29" s="205"/>
      <c r="X29" s="205"/>
      <c r="Y29" s="205"/>
      <c r="Z29" s="205"/>
      <c r="AA29" s="205"/>
      <c r="AB29" s="205"/>
      <c r="AC29" s="205"/>
      <c r="AD29" s="205"/>
      <c r="AE29" s="205"/>
      <c r="AF29" s="205"/>
      <c r="AG29" s="205"/>
      <c r="AH29" s="205"/>
      <c r="AI29" s="205"/>
      <c r="AJ29" s="205"/>
      <c r="AK29" s="205"/>
      <c r="AL29" s="205"/>
      <c r="AM29" s="205"/>
      <c r="AN29" s="205"/>
      <c r="AO29" s="205"/>
      <c r="AP29" s="205"/>
      <c r="AQ29" s="205"/>
      <c r="AR29" s="205"/>
      <c r="AS29" s="205"/>
      <c r="AT29" s="205"/>
      <c r="AU29" s="205"/>
      <c r="AV29" s="205"/>
      <c r="AW29" s="205"/>
      <c r="AX29" s="205"/>
      <c r="AY29" s="205"/>
    </row>
    <row r="30" spans="1:51" s="159" customFormat="1" ht="18" customHeight="1">
      <c r="A30" s="351" t="s">
        <v>6</v>
      </c>
      <c r="B30" s="351" t="s">
        <v>7</v>
      </c>
      <c r="C30" s="351" t="s">
        <v>8</v>
      </c>
      <c r="D30" s="357" t="s">
        <v>9</v>
      </c>
      <c r="E30" s="357"/>
      <c r="F30" s="357"/>
      <c r="G30" s="357"/>
      <c r="H30" s="357"/>
      <c r="I30" s="357"/>
      <c r="J30" s="357"/>
      <c r="K30" s="358" t="s">
        <v>10</v>
      </c>
      <c r="L30" s="162"/>
      <c r="M30" s="205"/>
      <c r="N30" s="205"/>
      <c r="O30" s="205"/>
      <c r="P30" s="205"/>
      <c r="Q30" s="205"/>
      <c r="R30" s="205"/>
      <c r="S30" s="205"/>
      <c r="T30" s="205"/>
      <c r="U30" s="205"/>
      <c r="V30" s="205"/>
      <c r="W30" s="205"/>
      <c r="X30" s="205"/>
      <c r="Y30" s="205"/>
      <c r="Z30" s="205"/>
      <c r="AA30" s="205"/>
      <c r="AB30" s="205"/>
      <c r="AC30" s="205"/>
      <c r="AD30" s="205"/>
      <c r="AE30" s="205"/>
      <c r="AF30" s="205"/>
      <c r="AG30" s="205"/>
      <c r="AH30" s="205"/>
      <c r="AI30" s="205"/>
      <c r="AJ30" s="205"/>
      <c r="AK30" s="205"/>
      <c r="AL30" s="205"/>
      <c r="AM30" s="205"/>
      <c r="AN30" s="205"/>
      <c r="AO30" s="205"/>
      <c r="AP30" s="205"/>
      <c r="AQ30" s="205"/>
      <c r="AR30" s="205"/>
      <c r="AS30" s="205"/>
      <c r="AT30" s="205"/>
      <c r="AU30" s="205"/>
      <c r="AV30" s="205"/>
      <c r="AW30" s="205"/>
      <c r="AX30" s="205"/>
      <c r="AY30" s="205"/>
    </row>
    <row r="31" spans="1:51" s="159" customFormat="1" ht="18" customHeight="1">
      <c r="A31" s="352"/>
      <c r="B31" s="354"/>
      <c r="C31" s="354"/>
      <c r="D31" s="357"/>
      <c r="E31" s="357"/>
      <c r="F31" s="357"/>
      <c r="G31" s="357"/>
      <c r="H31" s="357"/>
      <c r="I31" s="357"/>
      <c r="J31" s="357"/>
      <c r="K31" s="359"/>
      <c r="L31" s="162"/>
      <c r="M31" s="205"/>
      <c r="N31" s="205"/>
      <c r="O31" s="205"/>
      <c r="P31" s="205"/>
      <c r="Q31" s="205"/>
      <c r="R31" s="205"/>
      <c r="S31" s="205"/>
      <c r="T31" s="205"/>
      <c r="U31" s="205"/>
      <c r="V31" s="205"/>
      <c r="W31" s="205"/>
      <c r="X31" s="205"/>
      <c r="Y31" s="205"/>
      <c r="Z31" s="205"/>
      <c r="AA31" s="205"/>
      <c r="AB31" s="205"/>
      <c r="AC31" s="205"/>
      <c r="AD31" s="205"/>
      <c r="AE31" s="205"/>
      <c r="AF31" s="205"/>
      <c r="AG31" s="205"/>
      <c r="AH31" s="205"/>
      <c r="AI31" s="205"/>
      <c r="AJ31" s="205"/>
      <c r="AK31" s="205"/>
      <c r="AL31" s="205"/>
      <c r="AM31" s="205"/>
      <c r="AN31" s="205"/>
      <c r="AO31" s="205"/>
      <c r="AP31" s="205"/>
      <c r="AQ31" s="205"/>
      <c r="AR31" s="205"/>
      <c r="AS31" s="205"/>
      <c r="AT31" s="205"/>
      <c r="AU31" s="205"/>
      <c r="AV31" s="205"/>
      <c r="AW31" s="205"/>
      <c r="AX31" s="205"/>
      <c r="AY31" s="205"/>
    </row>
    <row r="32" spans="1:51" s="159" customFormat="1" ht="18" customHeight="1">
      <c r="A32" s="352"/>
      <c r="B32" s="354"/>
      <c r="C32" s="356"/>
      <c r="D32" s="55" t="s">
        <v>11</v>
      </c>
      <c r="E32" s="333" t="s">
        <v>12</v>
      </c>
      <c r="F32" s="334"/>
      <c r="G32" s="333" t="s">
        <v>13</v>
      </c>
      <c r="H32" s="334"/>
      <c r="I32" s="333" t="s">
        <v>14</v>
      </c>
      <c r="J32" s="334"/>
      <c r="K32" s="360"/>
      <c r="L32" s="162"/>
      <c r="M32" s="205"/>
      <c r="N32" s="205"/>
      <c r="O32" s="205"/>
      <c r="P32" s="205"/>
      <c r="Q32" s="205"/>
      <c r="R32" s="205"/>
      <c r="S32" s="205"/>
      <c r="T32" s="205"/>
      <c r="U32" s="205"/>
      <c r="V32" s="205"/>
      <c r="W32" s="205"/>
      <c r="X32" s="205"/>
      <c r="Y32" s="205"/>
      <c r="Z32" s="205"/>
      <c r="AA32" s="205"/>
      <c r="AB32" s="205"/>
      <c r="AC32" s="205"/>
      <c r="AD32" s="205"/>
      <c r="AE32" s="205"/>
      <c r="AF32" s="205"/>
      <c r="AG32" s="205"/>
      <c r="AH32" s="205"/>
      <c r="AI32" s="205"/>
      <c r="AJ32" s="205"/>
      <c r="AK32" s="205"/>
      <c r="AL32" s="205"/>
      <c r="AM32" s="205"/>
      <c r="AN32" s="205"/>
      <c r="AO32" s="205"/>
      <c r="AP32" s="205"/>
      <c r="AQ32" s="205"/>
      <c r="AR32" s="205"/>
      <c r="AS32" s="205"/>
      <c r="AT32" s="205"/>
      <c r="AU32" s="205"/>
      <c r="AV32" s="205"/>
      <c r="AW32" s="205"/>
      <c r="AX32" s="205"/>
      <c r="AY32" s="205"/>
    </row>
    <row r="33" spans="1:51" s="159" customFormat="1" ht="18" customHeight="1">
      <c r="A33" s="353"/>
      <c r="B33" s="355"/>
      <c r="C33" s="25" t="s">
        <v>15</v>
      </c>
      <c r="D33" s="25" t="s">
        <v>15</v>
      </c>
      <c r="E33" s="13" t="s">
        <v>15</v>
      </c>
      <c r="F33" s="90" t="s">
        <v>16</v>
      </c>
      <c r="G33" s="13" t="s">
        <v>15</v>
      </c>
      <c r="H33" s="90" t="s">
        <v>16</v>
      </c>
      <c r="I33" s="13" t="s">
        <v>15</v>
      </c>
      <c r="J33" s="90" t="s">
        <v>16</v>
      </c>
      <c r="K33" s="27"/>
      <c r="L33" s="162"/>
      <c r="M33" s="205"/>
      <c r="N33" s="205"/>
      <c r="O33" s="205"/>
      <c r="P33" s="205"/>
      <c r="Q33" s="205"/>
      <c r="R33" s="205"/>
      <c r="S33" s="205"/>
      <c r="T33" s="205"/>
      <c r="U33" s="205"/>
      <c r="V33" s="205"/>
      <c r="W33" s="205"/>
      <c r="X33" s="205"/>
      <c r="Y33" s="205"/>
      <c r="Z33" s="205"/>
      <c r="AA33" s="205"/>
      <c r="AB33" s="205"/>
      <c r="AC33" s="205"/>
      <c r="AD33" s="205"/>
      <c r="AE33" s="205"/>
      <c r="AF33" s="205"/>
      <c r="AG33" s="205"/>
      <c r="AH33" s="205"/>
      <c r="AI33" s="205"/>
      <c r="AJ33" s="205"/>
      <c r="AK33" s="205"/>
      <c r="AL33" s="205"/>
      <c r="AM33" s="205"/>
      <c r="AN33" s="205"/>
      <c r="AO33" s="205"/>
      <c r="AP33" s="205"/>
      <c r="AQ33" s="205"/>
      <c r="AR33" s="205"/>
      <c r="AS33" s="205"/>
      <c r="AT33" s="205"/>
      <c r="AU33" s="205"/>
      <c r="AV33" s="205"/>
      <c r="AW33" s="205"/>
      <c r="AX33" s="205"/>
      <c r="AY33" s="205"/>
    </row>
    <row r="34" spans="1:51" s="159" customFormat="1" ht="34.799999999999997" customHeight="1">
      <c r="A34" s="194"/>
      <c r="B34" s="193" t="s">
        <v>166</v>
      </c>
      <c r="C34" s="194">
        <v>8</v>
      </c>
      <c r="D34" s="194">
        <v>7</v>
      </c>
      <c r="E34" s="194">
        <v>4</v>
      </c>
      <c r="F34" s="201">
        <v>57.14</v>
      </c>
      <c r="G34" s="194">
        <v>3</v>
      </c>
      <c r="H34" s="200">
        <f>(G34/D34*100)</f>
        <v>42.857142857142854</v>
      </c>
      <c r="I34" s="194"/>
      <c r="J34" s="194"/>
      <c r="K34" s="158"/>
      <c r="L34" s="162"/>
      <c r="M34" s="205"/>
      <c r="N34" s="205"/>
      <c r="O34" s="205"/>
      <c r="P34" s="205"/>
      <c r="Q34" s="205"/>
      <c r="R34" s="205"/>
      <c r="S34" s="205"/>
      <c r="T34" s="205"/>
      <c r="U34" s="205"/>
      <c r="V34" s="205"/>
      <c r="W34" s="205"/>
      <c r="X34" s="205"/>
      <c r="Y34" s="205"/>
      <c r="Z34" s="205"/>
      <c r="AA34" s="205"/>
      <c r="AB34" s="205"/>
      <c r="AC34" s="205"/>
      <c r="AD34" s="205"/>
      <c r="AE34" s="205"/>
      <c r="AF34" s="205"/>
      <c r="AG34" s="205"/>
      <c r="AH34" s="205"/>
      <c r="AI34" s="205"/>
      <c r="AJ34" s="205"/>
      <c r="AK34" s="205"/>
      <c r="AL34" s="205"/>
      <c r="AM34" s="205"/>
      <c r="AN34" s="205"/>
      <c r="AO34" s="205"/>
      <c r="AP34" s="205"/>
      <c r="AQ34" s="205"/>
      <c r="AR34" s="205"/>
      <c r="AS34" s="205"/>
      <c r="AT34" s="205"/>
      <c r="AU34" s="205"/>
      <c r="AV34" s="205"/>
      <c r="AW34" s="205"/>
      <c r="AX34" s="205"/>
      <c r="AY34" s="205"/>
    </row>
    <row r="35" spans="1:51" s="159" customFormat="1" ht="18" customHeight="1">
      <c r="A35" s="197"/>
      <c r="B35" s="198"/>
      <c r="C35" s="197"/>
      <c r="D35" s="197"/>
      <c r="E35" s="197"/>
      <c r="F35" s="197"/>
      <c r="G35" s="197"/>
      <c r="H35" s="197"/>
      <c r="I35" s="197"/>
      <c r="J35" s="197"/>
      <c r="K35" s="199"/>
      <c r="L35" s="162"/>
      <c r="M35" s="205"/>
      <c r="N35" s="205"/>
      <c r="O35" s="205"/>
      <c r="P35" s="205"/>
      <c r="Q35" s="205"/>
      <c r="R35" s="205"/>
      <c r="S35" s="205"/>
      <c r="T35" s="205"/>
      <c r="U35" s="205"/>
      <c r="V35" s="205"/>
      <c r="W35" s="205"/>
      <c r="X35" s="205"/>
      <c r="Y35" s="205"/>
      <c r="Z35" s="205"/>
      <c r="AA35" s="205"/>
      <c r="AB35" s="205"/>
      <c r="AC35" s="205"/>
      <c r="AD35" s="205"/>
      <c r="AE35" s="205"/>
      <c r="AF35" s="205"/>
      <c r="AG35" s="205"/>
      <c r="AH35" s="205"/>
      <c r="AI35" s="205"/>
      <c r="AJ35" s="205"/>
      <c r="AK35" s="205"/>
      <c r="AL35" s="205"/>
      <c r="AM35" s="205"/>
      <c r="AN35" s="205"/>
      <c r="AO35" s="205"/>
      <c r="AP35" s="205"/>
      <c r="AQ35" s="205"/>
      <c r="AR35" s="205"/>
      <c r="AS35" s="205"/>
      <c r="AT35" s="205"/>
      <c r="AU35" s="205"/>
      <c r="AV35" s="205"/>
      <c r="AW35" s="205"/>
      <c r="AX35" s="205"/>
      <c r="AY35" s="205"/>
    </row>
    <row r="36" spans="1:51" s="159" customFormat="1" ht="18" customHeight="1">
      <c r="A36" s="13"/>
      <c r="B36" s="30" t="s">
        <v>19</v>
      </c>
      <c r="C36" s="11"/>
      <c r="D36" s="11"/>
      <c r="E36" s="31">
        <v>2</v>
      </c>
      <c r="F36" s="13" t="s">
        <v>20</v>
      </c>
      <c r="G36" s="202">
        <f>E36/D34*100</f>
        <v>28.571428571428569</v>
      </c>
      <c r="H36" s="161" t="s">
        <v>16</v>
      </c>
      <c r="I36" s="12"/>
      <c r="J36" s="12"/>
      <c r="K36" s="162"/>
      <c r="L36" s="162"/>
      <c r="M36" s="205"/>
      <c r="N36" s="205"/>
      <c r="O36" s="205"/>
      <c r="P36" s="205"/>
      <c r="Q36" s="205"/>
      <c r="R36" s="205"/>
      <c r="S36" s="205"/>
      <c r="T36" s="205"/>
      <c r="U36" s="205"/>
      <c r="V36" s="205"/>
      <c r="W36" s="205"/>
      <c r="X36" s="205"/>
      <c r="Y36" s="205"/>
      <c r="Z36" s="205"/>
      <c r="AA36" s="205"/>
      <c r="AB36" s="205"/>
      <c r="AC36" s="205"/>
      <c r="AD36" s="205"/>
      <c r="AE36" s="205"/>
      <c r="AF36" s="205"/>
      <c r="AG36" s="205"/>
      <c r="AH36" s="205"/>
      <c r="AI36" s="205"/>
      <c r="AJ36" s="205"/>
      <c r="AK36" s="205"/>
      <c r="AL36" s="205"/>
      <c r="AM36" s="205"/>
      <c r="AN36" s="205"/>
      <c r="AO36" s="205"/>
      <c r="AP36" s="205"/>
      <c r="AQ36" s="205"/>
      <c r="AR36" s="205"/>
      <c r="AS36" s="205"/>
      <c r="AT36" s="205"/>
      <c r="AU36" s="205"/>
      <c r="AV36" s="205"/>
      <c r="AW36" s="205"/>
      <c r="AX36" s="205"/>
      <c r="AY36" s="205"/>
    </row>
    <row r="37" spans="1:51" s="159" customFormat="1" ht="18" customHeight="1">
      <c r="A37" s="13"/>
      <c r="B37" s="11"/>
      <c r="C37" s="11"/>
      <c r="D37" s="11"/>
      <c r="E37" s="34"/>
      <c r="F37" s="13"/>
      <c r="G37" s="15"/>
      <c r="H37" s="13"/>
      <c r="I37" s="11"/>
      <c r="J37" s="11"/>
      <c r="K37" s="162"/>
      <c r="L37" s="162"/>
      <c r="M37" s="205"/>
      <c r="N37" s="205"/>
      <c r="O37" s="205"/>
      <c r="P37" s="205"/>
      <c r="Q37" s="205"/>
      <c r="R37" s="205"/>
      <c r="S37" s="205"/>
      <c r="T37" s="205"/>
      <c r="U37" s="205"/>
      <c r="V37" s="205"/>
      <c r="W37" s="205"/>
      <c r="X37" s="205"/>
      <c r="Y37" s="205"/>
      <c r="Z37" s="205"/>
      <c r="AA37" s="205"/>
      <c r="AB37" s="205"/>
      <c r="AC37" s="205"/>
      <c r="AD37" s="205"/>
      <c r="AE37" s="205"/>
      <c r="AF37" s="205"/>
      <c r="AG37" s="205"/>
      <c r="AH37" s="205"/>
      <c r="AI37" s="205"/>
      <c r="AJ37" s="205"/>
      <c r="AK37" s="205"/>
      <c r="AL37" s="205"/>
      <c r="AM37" s="205"/>
      <c r="AN37" s="205"/>
      <c r="AO37" s="205"/>
      <c r="AP37" s="205"/>
      <c r="AQ37" s="205"/>
      <c r="AR37" s="205"/>
      <c r="AS37" s="205"/>
      <c r="AT37" s="205"/>
      <c r="AU37" s="205"/>
      <c r="AV37" s="205"/>
      <c r="AW37" s="205"/>
      <c r="AX37" s="205"/>
      <c r="AY37" s="205"/>
    </row>
    <row r="38" spans="1:51" s="159" customFormat="1" ht="18" customHeight="1">
      <c r="A38" s="13"/>
      <c r="B38" s="11" t="s">
        <v>22</v>
      </c>
      <c r="C38" s="11"/>
      <c r="D38" s="11">
        <v>7</v>
      </c>
      <c r="E38" s="11"/>
      <c r="F38" s="11"/>
      <c r="G38" s="11"/>
      <c r="H38" s="11"/>
      <c r="I38" s="11"/>
      <c r="J38" s="11"/>
      <c r="K38" s="162"/>
      <c r="L38" s="162"/>
      <c r="M38" s="205"/>
      <c r="N38" s="205"/>
      <c r="O38" s="205"/>
      <c r="P38" s="205"/>
      <c r="Q38" s="205"/>
      <c r="R38" s="205"/>
      <c r="S38" s="205"/>
      <c r="T38" s="205"/>
      <c r="U38" s="205"/>
      <c r="V38" s="205"/>
      <c r="W38" s="205"/>
      <c r="X38" s="205"/>
      <c r="Y38" s="205"/>
      <c r="Z38" s="205"/>
      <c r="AA38" s="205"/>
      <c r="AB38" s="205"/>
      <c r="AC38" s="205"/>
      <c r="AD38" s="205"/>
      <c r="AE38" s="205"/>
      <c r="AF38" s="205"/>
      <c r="AG38" s="205"/>
      <c r="AH38" s="205"/>
      <c r="AI38" s="205"/>
      <c r="AJ38" s="205"/>
      <c r="AK38" s="205"/>
      <c r="AL38" s="205"/>
      <c r="AM38" s="205"/>
      <c r="AN38" s="205"/>
      <c r="AO38" s="205"/>
      <c r="AP38" s="205"/>
      <c r="AQ38" s="205"/>
      <c r="AR38" s="205"/>
      <c r="AS38" s="205"/>
      <c r="AT38" s="205"/>
      <c r="AU38" s="205"/>
      <c r="AV38" s="205"/>
      <c r="AW38" s="205"/>
      <c r="AX38" s="205"/>
      <c r="AY38" s="205"/>
    </row>
    <row r="39" spans="1:51" s="159" customFormat="1" ht="18" customHeight="1">
      <c r="A39" s="13"/>
      <c r="B39" s="32" t="s">
        <v>23</v>
      </c>
      <c r="C39" s="33"/>
      <c r="D39" s="27">
        <v>7</v>
      </c>
      <c r="E39" s="34"/>
      <c r="F39" s="34"/>
      <c r="G39" s="11"/>
      <c r="H39" s="34"/>
      <c r="I39" s="11"/>
      <c r="J39" s="11"/>
      <c r="K39" s="162"/>
      <c r="L39" s="162"/>
      <c r="M39" s="205"/>
      <c r="N39" s="205"/>
      <c r="O39" s="205"/>
      <c r="P39" s="205"/>
      <c r="Q39" s="205"/>
      <c r="R39" s="205"/>
      <c r="S39" s="205"/>
      <c r="T39" s="205"/>
      <c r="U39" s="205"/>
      <c r="V39" s="205"/>
      <c r="W39" s="205"/>
      <c r="X39" s="205"/>
      <c r="Y39" s="205"/>
      <c r="Z39" s="205"/>
      <c r="AA39" s="205"/>
      <c r="AB39" s="205"/>
      <c r="AC39" s="205"/>
      <c r="AD39" s="205"/>
      <c r="AE39" s="205"/>
      <c r="AF39" s="205"/>
      <c r="AG39" s="205"/>
      <c r="AH39" s="205"/>
      <c r="AI39" s="205"/>
      <c r="AJ39" s="205"/>
      <c r="AK39" s="205"/>
      <c r="AL39" s="205"/>
      <c r="AM39" s="205"/>
      <c r="AN39" s="205"/>
      <c r="AO39" s="205"/>
      <c r="AP39" s="205"/>
      <c r="AQ39" s="205"/>
      <c r="AR39" s="205"/>
      <c r="AS39" s="205"/>
      <c r="AT39" s="205"/>
      <c r="AU39" s="205"/>
      <c r="AV39" s="205"/>
      <c r="AW39" s="205"/>
      <c r="AX39" s="205"/>
      <c r="AY39" s="205"/>
    </row>
    <row r="40" spans="1:51" s="159" customFormat="1" ht="18" customHeight="1">
      <c r="A40" s="13"/>
      <c r="B40" s="32" t="s">
        <v>24</v>
      </c>
      <c r="C40" s="33"/>
      <c r="D40" s="27"/>
      <c r="E40" s="34"/>
      <c r="F40" s="34"/>
      <c r="G40" s="11"/>
      <c r="H40" s="34"/>
      <c r="I40" s="11"/>
      <c r="J40" s="11"/>
      <c r="K40" s="162"/>
      <c r="L40" s="162"/>
      <c r="M40" s="205"/>
      <c r="N40" s="205"/>
      <c r="O40" s="205"/>
      <c r="P40" s="205"/>
      <c r="Q40" s="205"/>
      <c r="R40" s="205"/>
      <c r="S40" s="205"/>
      <c r="T40" s="205"/>
      <c r="U40" s="205"/>
      <c r="V40" s="205"/>
      <c r="W40" s="205"/>
      <c r="X40" s="205"/>
      <c r="Y40" s="205"/>
      <c r="Z40" s="205"/>
      <c r="AA40" s="205"/>
      <c r="AB40" s="205"/>
      <c r="AC40" s="205"/>
      <c r="AD40" s="205"/>
      <c r="AE40" s="205"/>
      <c r="AF40" s="205"/>
      <c r="AG40" s="205"/>
      <c r="AH40" s="205"/>
      <c r="AI40" s="205"/>
      <c r="AJ40" s="205"/>
      <c r="AK40" s="205"/>
      <c r="AL40" s="205"/>
      <c r="AM40" s="205"/>
      <c r="AN40" s="205"/>
      <c r="AO40" s="205"/>
      <c r="AP40" s="205"/>
      <c r="AQ40" s="205"/>
      <c r="AR40" s="205"/>
      <c r="AS40" s="205"/>
      <c r="AT40" s="205"/>
      <c r="AU40" s="205"/>
      <c r="AV40" s="205"/>
      <c r="AW40" s="205"/>
      <c r="AX40" s="205"/>
      <c r="AY40" s="205"/>
    </row>
    <row r="41" spans="1:51" s="159" customFormat="1" ht="18" customHeight="1">
      <c r="A41" s="13"/>
      <c r="B41" s="32" t="s">
        <v>25</v>
      </c>
      <c r="C41" s="33"/>
      <c r="D41" s="27"/>
      <c r="E41" s="34"/>
      <c r="F41" s="34"/>
      <c r="G41" s="11"/>
      <c r="H41" s="34"/>
      <c r="I41" s="11"/>
      <c r="J41" s="11"/>
      <c r="K41" s="162"/>
      <c r="L41" s="162"/>
      <c r="M41" s="205"/>
      <c r="N41" s="205"/>
      <c r="O41" s="205"/>
      <c r="P41" s="205"/>
      <c r="Q41" s="205"/>
      <c r="R41" s="205"/>
      <c r="S41" s="205"/>
      <c r="T41" s="205"/>
      <c r="U41" s="205"/>
      <c r="V41" s="205"/>
      <c r="W41" s="205"/>
      <c r="X41" s="205"/>
      <c r="Y41" s="205"/>
      <c r="Z41" s="205"/>
      <c r="AA41" s="205"/>
      <c r="AB41" s="205"/>
      <c r="AC41" s="205"/>
      <c r="AD41" s="205"/>
      <c r="AE41" s="205"/>
      <c r="AF41" s="205"/>
      <c r="AG41" s="205"/>
      <c r="AH41" s="205"/>
      <c r="AI41" s="205"/>
      <c r="AJ41" s="205"/>
      <c r="AK41" s="205"/>
      <c r="AL41" s="205"/>
      <c r="AM41" s="205"/>
      <c r="AN41" s="205"/>
      <c r="AO41" s="205"/>
      <c r="AP41" s="205"/>
      <c r="AQ41" s="205"/>
      <c r="AR41" s="205"/>
      <c r="AS41" s="205"/>
      <c r="AT41" s="205"/>
      <c r="AU41" s="205"/>
      <c r="AV41" s="205"/>
      <c r="AW41" s="205"/>
      <c r="AX41" s="205"/>
      <c r="AY41" s="205"/>
    </row>
    <row r="42" spans="1:51" s="159" customFormat="1" ht="18" customHeight="1">
      <c r="A42" s="13"/>
      <c r="B42" s="32" t="s">
        <v>26</v>
      </c>
      <c r="C42" s="33"/>
      <c r="D42" s="27">
        <v>7</v>
      </c>
      <c r="E42" s="34"/>
      <c r="F42" s="34"/>
      <c r="G42" s="11"/>
      <c r="H42" s="34"/>
      <c r="I42" s="11"/>
      <c r="J42" s="11"/>
      <c r="K42" s="162"/>
      <c r="L42" s="162"/>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5"/>
      <c r="AP42" s="205"/>
      <c r="AQ42" s="205"/>
      <c r="AR42" s="205"/>
      <c r="AS42" s="205"/>
      <c r="AT42" s="205"/>
      <c r="AU42" s="205"/>
      <c r="AV42" s="205"/>
      <c r="AW42" s="205"/>
      <c r="AX42" s="205"/>
      <c r="AY42" s="205"/>
    </row>
    <row r="43" spans="1:51" s="159" customFormat="1" ht="18" customHeight="1">
      <c r="A43" s="13"/>
      <c r="B43" s="335" t="s">
        <v>27</v>
      </c>
      <c r="C43" s="361"/>
      <c r="D43" s="35"/>
      <c r="E43" s="36"/>
      <c r="F43" s="34"/>
      <c r="G43" s="11"/>
      <c r="H43" s="34"/>
      <c r="I43" s="11"/>
      <c r="J43" s="11"/>
      <c r="K43" s="162"/>
      <c r="L43" s="162"/>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5"/>
      <c r="AP43" s="205"/>
      <c r="AQ43" s="205"/>
      <c r="AR43" s="205"/>
      <c r="AS43" s="205"/>
      <c r="AT43" s="205"/>
      <c r="AU43" s="205"/>
      <c r="AV43" s="205"/>
      <c r="AW43" s="205"/>
      <c r="AX43" s="205"/>
      <c r="AY43" s="205"/>
    </row>
    <row r="44" spans="1:51" s="159" customFormat="1" ht="18" customHeight="1">
      <c r="A44" s="13"/>
      <c r="B44" s="11"/>
      <c r="C44" s="11"/>
      <c r="D44" s="11"/>
      <c r="E44" s="11"/>
      <c r="F44" s="11"/>
      <c r="G44" s="11"/>
      <c r="H44" s="11"/>
      <c r="I44" s="11"/>
      <c r="J44" s="11"/>
      <c r="K44" s="162"/>
      <c r="L44" s="162"/>
      <c r="M44" s="205"/>
      <c r="N44" s="205"/>
      <c r="O44" s="205"/>
      <c r="P44" s="205"/>
      <c r="Q44" s="205"/>
      <c r="R44" s="205"/>
      <c r="S44" s="205"/>
      <c r="T44" s="205"/>
      <c r="U44" s="205"/>
      <c r="V44" s="205"/>
      <c r="W44" s="205"/>
      <c r="X44" s="205"/>
      <c r="Y44" s="205"/>
      <c r="Z44" s="205"/>
      <c r="AA44" s="205"/>
      <c r="AB44" s="205"/>
      <c r="AC44" s="205"/>
      <c r="AD44" s="205"/>
      <c r="AE44" s="205"/>
      <c r="AF44" s="205"/>
      <c r="AG44" s="205"/>
      <c r="AH44" s="205"/>
      <c r="AI44" s="205"/>
      <c r="AJ44" s="205"/>
      <c r="AK44" s="205"/>
      <c r="AL44" s="205"/>
      <c r="AM44" s="205"/>
      <c r="AN44" s="205"/>
      <c r="AO44" s="205"/>
      <c r="AP44" s="205"/>
      <c r="AQ44" s="205"/>
      <c r="AR44" s="205"/>
      <c r="AS44" s="205"/>
      <c r="AT44" s="205"/>
      <c r="AU44" s="205"/>
      <c r="AV44" s="205"/>
      <c r="AW44" s="205"/>
      <c r="AX44" s="205"/>
      <c r="AY44" s="205"/>
    </row>
    <row r="45" spans="1:51" s="159" customFormat="1" ht="18" customHeight="1">
      <c r="A45" s="13"/>
      <c r="B45" s="11" t="s">
        <v>28</v>
      </c>
      <c r="C45" s="11"/>
      <c r="D45" s="11"/>
      <c r="E45" s="31">
        <v>7</v>
      </c>
      <c r="F45" s="13" t="s">
        <v>20</v>
      </c>
      <c r="G45" s="90">
        <v>100</v>
      </c>
      <c r="H45" s="13" t="s">
        <v>16</v>
      </c>
      <c r="I45" s="11"/>
      <c r="J45" s="11"/>
      <c r="K45" s="162"/>
      <c r="L45" s="162"/>
      <c r="M45" s="205"/>
      <c r="N45" s="205"/>
      <c r="O45" s="205"/>
      <c r="P45" s="205"/>
      <c r="Q45" s="205"/>
      <c r="R45" s="205"/>
      <c r="S45" s="205"/>
      <c r="T45" s="205"/>
      <c r="U45" s="205"/>
      <c r="V45" s="205"/>
      <c r="W45" s="205"/>
      <c r="X45" s="205"/>
      <c r="Y45" s="205"/>
      <c r="Z45" s="205"/>
      <c r="AA45" s="205"/>
      <c r="AB45" s="205"/>
      <c r="AC45" s="205"/>
      <c r="AD45" s="205"/>
      <c r="AE45" s="205"/>
      <c r="AF45" s="205"/>
      <c r="AG45" s="205"/>
      <c r="AH45" s="205"/>
      <c r="AI45" s="205"/>
      <c r="AJ45" s="205"/>
      <c r="AK45" s="205"/>
      <c r="AL45" s="205"/>
      <c r="AM45" s="205"/>
      <c r="AN45" s="205"/>
      <c r="AO45" s="205"/>
      <c r="AP45" s="205"/>
      <c r="AQ45" s="205"/>
      <c r="AR45" s="205"/>
      <c r="AS45" s="205"/>
      <c r="AT45" s="205"/>
      <c r="AU45" s="205"/>
      <c r="AV45" s="205"/>
      <c r="AW45" s="205"/>
      <c r="AX45" s="205"/>
      <c r="AY45" s="205"/>
    </row>
    <row r="46" spans="1:51" s="159" customFormat="1" ht="18" customHeight="1">
      <c r="A46" s="13"/>
      <c r="B46" s="11"/>
      <c r="C46" s="11"/>
      <c r="D46" s="11"/>
      <c r="E46" s="14"/>
      <c r="F46" s="13"/>
      <c r="G46" s="15"/>
      <c r="H46" s="13"/>
      <c r="I46" s="11"/>
      <c r="J46" s="11"/>
      <c r="K46" s="162"/>
      <c r="L46" s="162"/>
      <c r="M46" s="205"/>
      <c r="N46" s="205"/>
      <c r="O46" s="205"/>
      <c r="P46" s="205"/>
      <c r="Q46" s="205"/>
      <c r="R46" s="205"/>
      <c r="S46" s="205"/>
      <c r="T46" s="205"/>
      <c r="U46" s="205"/>
      <c r="V46" s="205"/>
      <c r="W46" s="205"/>
      <c r="X46" s="205"/>
      <c r="Y46" s="205"/>
      <c r="Z46" s="205"/>
      <c r="AA46" s="205"/>
      <c r="AB46" s="205"/>
      <c r="AC46" s="205"/>
      <c r="AD46" s="205"/>
      <c r="AE46" s="205"/>
      <c r="AF46" s="205"/>
      <c r="AG46" s="205"/>
      <c r="AH46" s="205"/>
      <c r="AI46" s="205"/>
      <c r="AJ46" s="205"/>
      <c r="AK46" s="205"/>
      <c r="AL46" s="205"/>
      <c r="AM46" s="205"/>
      <c r="AN46" s="205"/>
      <c r="AO46" s="205"/>
      <c r="AP46" s="205"/>
      <c r="AQ46" s="205"/>
      <c r="AR46" s="205"/>
      <c r="AS46" s="205"/>
      <c r="AT46" s="205"/>
      <c r="AU46" s="205"/>
      <c r="AV46" s="205"/>
      <c r="AW46" s="205"/>
      <c r="AX46" s="205"/>
      <c r="AY46" s="205"/>
    </row>
    <row r="47" spans="1:51" s="159" customFormat="1" ht="18" customHeight="1">
      <c r="A47" s="349" t="s">
        <v>222</v>
      </c>
      <c r="B47" s="350"/>
      <c r="C47" s="350"/>
      <c r="D47" s="350"/>
      <c r="E47" s="350"/>
      <c r="F47" s="350"/>
      <c r="G47" s="350"/>
      <c r="H47" s="350"/>
      <c r="I47" s="350"/>
      <c r="J47" s="350"/>
      <c r="K47" s="350"/>
      <c r="L47" s="162"/>
      <c r="M47" s="205"/>
      <c r="N47" s="205"/>
      <c r="O47" s="205"/>
      <c r="P47" s="205"/>
      <c r="Q47" s="205"/>
      <c r="R47" s="205"/>
      <c r="S47" s="205"/>
      <c r="T47" s="205"/>
      <c r="U47" s="205"/>
      <c r="V47" s="205"/>
      <c r="W47" s="205"/>
      <c r="X47" s="205"/>
      <c r="Y47" s="205"/>
      <c r="Z47" s="205"/>
      <c r="AA47" s="205"/>
      <c r="AB47" s="205"/>
      <c r="AC47" s="205"/>
      <c r="AD47" s="205"/>
      <c r="AE47" s="205"/>
      <c r="AF47" s="205"/>
      <c r="AG47" s="205"/>
      <c r="AH47" s="205"/>
      <c r="AI47" s="205"/>
      <c r="AJ47" s="205"/>
      <c r="AK47" s="205"/>
      <c r="AL47" s="205"/>
      <c r="AM47" s="205"/>
      <c r="AN47" s="205"/>
      <c r="AO47" s="205"/>
      <c r="AP47" s="205"/>
      <c r="AQ47" s="205"/>
      <c r="AR47" s="205"/>
      <c r="AS47" s="205"/>
      <c r="AT47" s="205"/>
      <c r="AU47" s="205"/>
      <c r="AV47" s="205"/>
      <c r="AW47" s="205"/>
      <c r="AX47" s="205"/>
      <c r="AY47" s="205"/>
    </row>
    <row r="48" spans="1:51" s="159" customFormat="1" ht="18" customHeight="1">
      <c r="A48" s="18"/>
      <c r="B48" s="16" t="s">
        <v>5</v>
      </c>
      <c r="C48" s="16"/>
      <c r="D48" s="16"/>
      <c r="E48" s="16"/>
      <c r="F48" s="16"/>
      <c r="G48" s="16"/>
      <c r="H48" s="16"/>
      <c r="I48" s="16"/>
      <c r="J48" s="16"/>
      <c r="K48" s="16"/>
      <c r="L48" s="162"/>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05"/>
      <c r="AJ48" s="205"/>
      <c r="AK48" s="205"/>
      <c r="AL48" s="205"/>
      <c r="AM48" s="205"/>
      <c r="AN48" s="205"/>
      <c r="AO48" s="205"/>
      <c r="AP48" s="205"/>
      <c r="AQ48" s="205"/>
      <c r="AR48" s="205"/>
      <c r="AS48" s="205"/>
      <c r="AT48" s="205"/>
      <c r="AU48" s="205"/>
      <c r="AV48" s="205"/>
      <c r="AW48" s="205"/>
      <c r="AX48" s="205"/>
      <c r="AY48" s="205"/>
    </row>
    <row r="49" spans="1:51" s="159" customFormat="1" ht="18" customHeight="1">
      <c r="A49" s="351" t="s">
        <v>6</v>
      </c>
      <c r="B49" s="351" t="s">
        <v>7</v>
      </c>
      <c r="C49" s="351" t="s">
        <v>8</v>
      </c>
      <c r="D49" s="357" t="s">
        <v>9</v>
      </c>
      <c r="E49" s="357"/>
      <c r="F49" s="357"/>
      <c r="G49" s="357"/>
      <c r="H49" s="357"/>
      <c r="I49" s="357"/>
      <c r="J49" s="357"/>
      <c r="K49" s="358" t="s">
        <v>10</v>
      </c>
      <c r="L49" s="162"/>
      <c r="M49" s="205"/>
      <c r="N49" s="205"/>
      <c r="O49" s="205"/>
      <c r="P49" s="205"/>
      <c r="Q49" s="205"/>
      <c r="R49" s="205"/>
      <c r="S49" s="205"/>
      <c r="T49" s="205"/>
      <c r="U49" s="205"/>
      <c r="V49" s="205"/>
      <c r="W49" s="205"/>
      <c r="X49" s="205"/>
      <c r="Y49" s="205"/>
      <c r="Z49" s="205"/>
      <c r="AA49" s="205"/>
      <c r="AB49" s="205"/>
      <c r="AC49" s="205"/>
      <c r="AD49" s="205"/>
      <c r="AE49" s="205"/>
      <c r="AF49" s="205"/>
      <c r="AG49" s="205"/>
      <c r="AH49" s="205"/>
      <c r="AI49" s="205"/>
      <c r="AJ49" s="205"/>
      <c r="AK49" s="205"/>
      <c r="AL49" s="205"/>
      <c r="AM49" s="205"/>
      <c r="AN49" s="205"/>
      <c r="AO49" s="205"/>
      <c r="AP49" s="205"/>
      <c r="AQ49" s="205"/>
      <c r="AR49" s="205"/>
      <c r="AS49" s="205"/>
      <c r="AT49" s="205"/>
      <c r="AU49" s="205"/>
      <c r="AV49" s="205"/>
      <c r="AW49" s="205"/>
      <c r="AX49" s="205"/>
      <c r="AY49" s="205"/>
    </row>
    <row r="50" spans="1:51" s="159" customFormat="1" ht="18" customHeight="1">
      <c r="A50" s="352"/>
      <c r="B50" s="354"/>
      <c r="C50" s="354"/>
      <c r="D50" s="357"/>
      <c r="E50" s="357"/>
      <c r="F50" s="357"/>
      <c r="G50" s="357"/>
      <c r="H50" s="357"/>
      <c r="I50" s="357"/>
      <c r="J50" s="357"/>
      <c r="K50" s="359"/>
      <c r="L50" s="162"/>
      <c r="M50" s="205"/>
      <c r="N50" s="205"/>
      <c r="O50" s="205"/>
      <c r="P50" s="205"/>
      <c r="Q50" s="205"/>
      <c r="R50" s="205"/>
      <c r="S50" s="205"/>
      <c r="T50" s="205"/>
      <c r="U50" s="205"/>
      <c r="V50" s="205"/>
      <c r="W50" s="205"/>
      <c r="X50" s="205"/>
      <c r="Y50" s="205"/>
      <c r="Z50" s="205"/>
      <c r="AA50" s="205"/>
      <c r="AB50" s="205"/>
      <c r="AC50" s="205"/>
      <c r="AD50" s="205"/>
      <c r="AE50" s="205"/>
      <c r="AF50" s="205"/>
      <c r="AG50" s="205"/>
      <c r="AH50" s="205"/>
      <c r="AI50" s="205"/>
      <c r="AJ50" s="205"/>
      <c r="AK50" s="205"/>
      <c r="AL50" s="205"/>
      <c r="AM50" s="205"/>
      <c r="AN50" s="205"/>
      <c r="AO50" s="205"/>
      <c r="AP50" s="205"/>
      <c r="AQ50" s="205"/>
      <c r="AR50" s="205"/>
      <c r="AS50" s="205"/>
      <c r="AT50" s="205"/>
      <c r="AU50" s="205"/>
      <c r="AV50" s="205"/>
      <c r="AW50" s="205"/>
      <c r="AX50" s="205"/>
      <c r="AY50" s="205"/>
    </row>
    <row r="51" spans="1:51" s="159" customFormat="1" ht="18" customHeight="1">
      <c r="A51" s="352"/>
      <c r="B51" s="354"/>
      <c r="C51" s="356"/>
      <c r="D51" s="22" t="s">
        <v>11</v>
      </c>
      <c r="E51" s="23" t="s">
        <v>12</v>
      </c>
      <c r="F51" s="24"/>
      <c r="G51" s="24" t="s">
        <v>13</v>
      </c>
      <c r="H51" s="24"/>
      <c r="I51" s="24" t="s">
        <v>14</v>
      </c>
      <c r="J51" s="24"/>
      <c r="K51" s="360"/>
      <c r="L51" s="162"/>
      <c r="M51" s="205"/>
      <c r="N51" s="205"/>
      <c r="O51" s="205"/>
      <c r="P51" s="205"/>
      <c r="Q51" s="205"/>
      <c r="R51" s="205"/>
      <c r="S51" s="205"/>
      <c r="T51" s="205"/>
      <c r="U51" s="205"/>
      <c r="V51" s="205"/>
      <c r="W51" s="205"/>
      <c r="X51" s="205"/>
      <c r="Y51" s="205"/>
      <c r="Z51" s="205"/>
      <c r="AA51" s="205"/>
      <c r="AB51" s="205"/>
      <c r="AC51" s="205"/>
      <c r="AD51" s="205"/>
      <c r="AE51" s="205"/>
      <c r="AF51" s="205"/>
      <c r="AG51" s="205"/>
      <c r="AH51" s="205"/>
      <c r="AI51" s="205"/>
      <c r="AJ51" s="205"/>
      <c r="AK51" s="205"/>
      <c r="AL51" s="205"/>
      <c r="AM51" s="205"/>
      <c r="AN51" s="205"/>
      <c r="AO51" s="205"/>
      <c r="AP51" s="205"/>
      <c r="AQ51" s="205"/>
      <c r="AR51" s="205"/>
      <c r="AS51" s="205"/>
      <c r="AT51" s="205"/>
      <c r="AU51" s="205"/>
      <c r="AV51" s="205"/>
      <c r="AW51" s="205"/>
      <c r="AX51" s="205"/>
      <c r="AY51" s="205"/>
    </row>
    <row r="52" spans="1:51" s="159" customFormat="1" ht="18" customHeight="1">
      <c r="A52" s="353"/>
      <c r="B52" s="355"/>
      <c r="C52" s="25" t="s">
        <v>15</v>
      </c>
      <c r="D52" s="25" t="s">
        <v>15</v>
      </c>
      <c r="E52" s="13" t="s">
        <v>15</v>
      </c>
      <c r="F52" s="90" t="s">
        <v>16</v>
      </c>
      <c r="G52" s="13" t="s">
        <v>15</v>
      </c>
      <c r="H52" s="90" t="s">
        <v>16</v>
      </c>
      <c r="I52" s="13" t="s">
        <v>15</v>
      </c>
      <c r="J52" s="90" t="s">
        <v>16</v>
      </c>
      <c r="K52" s="27"/>
      <c r="L52" s="162"/>
      <c r="M52" s="205"/>
      <c r="N52" s="205"/>
      <c r="O52" s="205"/>
      <c r="P52" s="205"/>
      <c r="Q52" s="205"/>
      <c r="R52" s="205"/>
      <c r="S52" s="205"/>
      <c r="T52" s="205"/>
      <c r="U52" s="205"/>
      <c r="V52" s="205"/>
      <c r="W52" s="205"/>
      <c r="X52" s="205"/>
      <c r="Y52" s="205"/>
      <c r="Z52" s="205"/>
      <c r="AA52" s="205"/>
      <c r="AB52" s="205"/>
      <c r="AC52" s="205"/>
      <c r="AD52" s="205"/>
      <c r="AE52" s="205"/>
      <c r="AF52" s="205"/>
      <c r="AG52" s="205"/>
      <c r="AH52" s="205"/>
      <c r="AI52" s="205"/>
      <c r="AJ52" s="205"/>
      <c r="AK52" s="205"/>
      <c r="AL52" s="205"/>
      <c r="AM52" s="205"/>
      <c r="AN52" s="205"/>
      <c r="AO52" s="205"/>
      <c r="AP52" s="205"/>
      <c r="AQ52" s="205"/>
      <c r="AR52" s="205"/>
      <c r="AS52" s="205"/>
      <c r="AT52" s="205"/>
      <c r="AU52" s="205"/>
      <c r="AV52" s="205"/>
      <c r="AW52" s="205"/>
      <c r="AX52" s="205"/>
      <c r="AY52" s="205"/>
    </row>
    <row r="53" spans="1:51" s="159" customFormat="1" ht="36" customHeight="1">
      <c r="A53" s="25">
        <v>1</v>
      </c>
      <c r="B53" s="28" t="s">
        <v>167</v>
      </c>
      <c r="C53" s="25">
        <v>12</v>
      </c>
      <c r="D53" s="25">
        <v>12</v>
      </c>
      <c r="E53" s="25">
        <v>6</v>
      </c>
      <c r="F53" s="25">
        <f>(E53/D53*100)</f>
        <v>50</v>
      </c>
      <c r="G53" s="25">
        <v>4</v>
      </c>
      <c r="H53" s="25">
        <f>(G53/D53*100)</f>
        <v>33.333333333333329</v>
      </c>
      <c r="I53" s="25">
        <v>1</v>
      </c>
      <c r="J53" s="104">
        <f>(I53/D53*100)</f>
        <v>8.3333333333333321</v>
      </c>
      <c r="K53" s="24"/>
      <c r="L53" s="162"/>
      <c r="M53" s="205"/>
      <c r="N53" s="205"/>
      <c r="O53" s="205"/>
      <c r="P53" s="205"/>
      <c r="Q53" s="205"/>
      <c r="R53" s="205"/>
      <c r="S53" s="205"/>
      <c r="T53" s="205"/>
      <c r="U53" s="205"/>
      <c r="V53" s="205"/>
      <c r="W53" s="205"/>
      <c r="X53" s="205"/>
      <c r="Y53" s="205"/>
      <c r="Z53" s="205"/>
      <c r="AA53" s="205"/>
      <c r="AB53" s="205"/>
      <c r="AC53" s="205"/>
      <c r="AD53" s="205"/>
      <c r="AE53" s="205"/>
      <c r="AF53" s="205"/>
      <c r="AG53" s="205"/>
      <c r="AH53" s="205"/>
      <c r="AI53" s="205"/>
      <c r="AJ53" s="205"/>
      <c r="AK53" s="205"/>
      <c r="AL53" s="205"/>
      <c r="AM53" s="205"/>
      <c r="AN53" s="205"/>
      <c r="AO53" s="205"/>
      <c r="AP53" s="205"/>
      <c r="AQ53" s="205"/>
      <c r="AR53" s="205"/>
      <c r="AS53" s="205"/>
      <c r="AT53" s="205"/>
      <c r="AU53" s="205"/>
      <c r="AV53" s="205"/>
      <c r="AW53" s="205"/>
      <c r="AX53" s="205"/>
      <c r="AY53" s="205"/>
    </row>
    <row r="54" spans="1:51" s="159" customFormat="1" ht="18" customHeight="1">
      <c r="A54" s="25">
        <v>2</v>
      </c>
      <c r="B54" s="28"/>
      <c r="C54" s="25"/>
      <c r="D54" s="25"/>
      <c r="E54" s="25"/>
      <c r="F54" s="25"/>
      <c r="G54" s="25"/>
      <c r="H54" s="25"/>
      <c r="I54" s="25"/>
      <c r="J54" s="25"/>
      <c r="K54" s="24"/>
      <c r="L54" s="162"/>
      <c r="M54" s="205"/>
      <c r="N54" s="205"/>
      <c r="O54" s="205"/>
      <c r="P54" s="205"/>
      <c r="Q54" s="205"/>
      <c r="R54" s="205"/>
      <c r="S54" s="205"/>
      <c r="T54" s="205"/>
      <c r="U54" s="205"/>
      <c r="V54" s="205"/>
      <c r="W54" s="205"/>
      <c r="X54" s="205"/>
      <c r="Y54" s="205"/>
      <c r="Z54" s="205"/>
      <c r="AA54" s="205"/>
      <c r="AB54" s="205"/>
      <c r="AC54" s="205"/>
      <c r="AD54" s="205"/>
      <c r="AE54" s="205"/>
      <c r="AF54" s="205"/>
      <c r="AG54" s="205"/>
      <c r="AH54" s="205"/>
      <c r="AI54" s="205"/>
      <c r="AJ54" s="205"/>
      <c r="AK54" s="205"/>
      <c r="AL54" s="205"/>
      <c r="AM54" s="205"/>
      <c r="AN54" s="205"/>
      <c r="AO54" s="205"/>
      <c r="AP54" s="205"/>
      <c r="AQ54" s="205"/>
      <c r="AR54" s="205"/>
      <c r="AS54" s="205"/>
      <c r="AT54" s="205"/>
      <c r="AU54" s="205"/>
      <c r="AV54" s="205"/>
      <c r="AW54" s="205"/>
      <c r="AX54" s="205"/>
      <c r="AY54" s="205"/>
    </row>
    <row r="55" spans="1:51" s="159" customFormat="1" ht="18" customHeight="1">
      <c r="A55" s="13"/>
      <c r="B55" s="11"/>
      <c r="C55" s="11"/>
      <c r="D55" s="11"/>
      <c r="E55" s="11"/>
      <c r="F55" s="11"/>
      <c r="G55" s="11"/>
      <c r="H55" s="11"/>
      <c r="I55" s="11"/>
      <c r="J55" s="11"/>
      <c r="K55" s="11"/>
      <c r="L55" s="162"/>
      <c r="M55" s="205"/>
      <c r="N55" s="205"/>
      <c r="O55" s="205"/>
      <c r="P55" s="205"/>
      <c r="Q55" s="205"/>
      <c r="R55" s="205"/>
      <c r="S55" s="205"/>
      <c r="T55" s="205"/>
      <c r="U55" s="205"/>
      <c r="V55" s="205"/>
      <c r="W55" s="205"/>
      <c r="X55" s="205"/>
      <c r="Y55" s="205"/>
      <c r="Z55" s="205"/>
      <c r="AA55" s="205"/>
      <c r="AB55" s="205"/>
      <c r="AC55" s="205"/>
      <c r="AD55" s="205"/>
      <c r="AE55" s="205"/>
      <c r="AF55" s="205"/>
      <c r="AG55" s="205"/>
      <c r="AH55" s="205"/>
      <c r="AI55" s="205"/>
      <c r="AJ55" s="205"/>
      <c r="AK55" s="205"/>
      <c r="AL55" s="205"/>
      <c r="AM55" s="205"/>
      <c r="AN55" s="205"/>
      <c r="AO55" s="205"/>
      <c r="AP55" s="205"/>
      <c r="AQ55" s="205"/>
      <c r="AR55" s="205"/>
      <c r="AS55" s="205"/>
      <c r="AT55" s="205"/>
      <c r="AU55" s="205"/>
      <c r="AV55" s="205"/>
      <c r="AW55" s="205"/>
      <c r="AX55" s="205"/>
      <c r="AY55" s="205"/>
    </row>
    <row r="56" spans="1:51" s="159" customFormat="1" ht="18" customHeight="1">
      <c r="A56" s="13"/>
      <c r="B56" s="30" t="s">
        <v>19</v>
      </c>
      <c r="C56" s="11"/>
      <c r="D56" s="11"/>
      <c r="E56" s="31"/>
      <c r="F56" s="13" t="s">
        <v>20</v>
      </c>
      <c r="G56" s="90"/>
      <c r="H56" s="13" t="s">
        <v>21</v>
      </c>
      <c r="I56" s="11"/>
      <c r="J56" s="11"/>
      <c r="K56" s="11"/>
      <c r="L56" s="162"/>
      <c r="M56" s="205"/>
      <c r="N56" s="205"/>
      <c r="O56" s="205"/>
      <c r="P56" s="205"/>
      <c r="Q56" s="205"/>
      <c r="R56" s="205"/>
      <c r="S56" s="205"/>
      <c r="T56" s="205"/>
      <c r="U56" s="205"/>
      <c r="V56" s="205"/>
      <c r="W56" s="205"/>
      <c r="X56" s="205"/>
      <c r="Y56" s="205"/>
      <c r="Z56" s="205"/>
      <c r="AA56" s="205"/>
      <c r="AB56" s="205"/>
      <c r="AC56" s="205"/>
      <c r="AD56" s="205"/>
      <c r="AE56" s="205"/>
      <c r="AF56" s="205"/>
      <c r="AG56" s="205"/>
      <c r="AH56" s="205"/>
      <c r="AI56" s="205"/>
      <c r="AJ56" s="205"/>
      <c r="AK56" s="205"/>
      <c r="AL56" s="205"/>
      <c r="AM56" s="205"/>
      <c r="AN56" s="205"/>
      <c r="AO56" s="205"/>
      <c r="AP56" s="205"/>
      <c r="AQ56" s="205"/>
      <c r="AR56" s="205"/>
      <c r="AS56" s="205"/>
      <c r="AT56" s="205"/>
      <c r="AU56" s="205"/>
      <c r="AV56" s="205"/>
      <c r="AW56" s="205"/>
      <c r="AX56" s="205"/>
      <c r="AY56" s="205"/>
    </row>
    <row r="57" spans="1:51" s="159" customFormat="1" ht="18" customHeight="1">
      <c r="A57" s="13"/>
      <c r="B57" s="11"/>
      <c r="C57" s="11"/>
      <c r="D57" s="11"/>
      <c r="E57" s="34"/>
      <c r="F57" s="13"/>
      <c r="G57" s="15"/>
      <c r="H57" s="13"/>
      <c r="I57" s="11"/>
      <c r="J57" s="11"/>
      <c r="K57" s="11"/>
      <c r="L57" s="162"/>
      <c r="M57" s="205"/>
      <c r="N57" s="205"/>
      <c r="O57" s="205"/>
      <c r="P57" s="205"/>
      <c r="Q57" s="205"/>
      <c r="R57" s="205"/>
      <c r="S57" s="205"/>
      <c r="T57" s="205"/>
      <c r="U57" s="205"/>
      <c r="V57" s="205"/>
      <c r="W57" s="205"/>
      <c r="X57" s="205"/>
      <c r="Y57" s="205"/>
      <c r="Z57" s="205"/>
      <c r="AA57" s="205"/>
      <c r="AB57" s="205"/>
      <c r="AC57" s="205"/>
      <c r="AD57" s="205"/>
      <c r="AE57" s="205"/>
      <c r="AF57" s="205"/>
      <c r="AG57" s="205"/>
      <c r="AH57" s="205"/>
      <c r="AI57" s="205"/>
      <c r="AJ57" s="205"/>
      <c r="AK57" s="205"/>
      <c r="AL57" s="205"/>
      <c r="AM57" s="205"/>
      <c r="AN57" s="205"/>
      <c r="AO57" s="205"/>
      <c r="AP57" s="205"/>
      <c r="AQ57" s="205"/>
      <c r="AR57" s="205"/>
      <c r="AS57" s="205"/>
      <c r="AT57" s="205"/>
      <c r="AU57" s="205"/>
      <c r="AV57" s="205"/>
      <c r="AW57" s="205"/>
      <c r="AX57" s="205"/>
      <c r="AY57" s="205"/>
    </row>
    <row r="58" spans="1:51" s="159" customFormat="1" ht="18" customHeight="1">
      <c r="A58" s="13"/>
      <c r="B58" s="11" t="s">
        <v>22</v>
      </c>
      <c r="C58" s="11"/>
      <c r="D58" s="11">
        <v>12</v>
      </c>
      <c r="E58" s="11"/>
      <c r="F58" s="11"/>
      <c r="G58" s="11"/>
      <c r="H58" s="11"/>
      <c r="I58" s="11"/>
      <c r="J58" s="11"/>
      <c r="K58" s="11"/>
      <c r="L58" s="162"/>
      <c r="M58" s="205"/>
      <c r="N58" s="205"/>
      <c r="O58" s="205"/>
      <c r="P58" s="205"/>
      <c r="Q58" s="205"/>
      <c r="R58" s="205"/>
      <c r="S58" s="205"/>
      <c r="T58" s="205"/>
      <c r="U58" s="205"/>
      <c r="V58" s="205"/>
      <c r="W58" s="205"/>
      <c r="X58" s="205"/>
      <c r="Y58" s="205"/>
      <c r="Z58" s="205"/>
      <c r="AA58" s="205"/>
      <c r="AB58" s="205"/>
      <c r="AC58" s="205"/>
      <c r="AD58" s="205"/>
      <c r="AE58" s="205"/>
      <c r="AF58" s="205"/>
      <c r="AG58" s="205"/>
      <c r="AH58" s="205"/>
      <c r="AI58" s="205"/>
      <c r="AJ58" s="205"/>
      <c r="AK58" s="205"/>
      <c r="AL58" s="205"/>
      <c r="AM58" s="205"/>
      <c r="AN58" s="205"/>
      <c r="AO58" s="205"/>
      <c r="AP58" s="205"/>
      <c r="AQ58" s="205"/>
      <c r="AR58" s="205"/>
      <c r="AS58" s="205"/>
      <c r="AT58" s="205"/>
      <c r="AU58" s="205"/>
      <c r="AV58" s="205"/>
      <c r="AW58" s="205"/>
      <c r="AX58" s="205"/>
      <c r="AY58" s="205"/>
    </row>
    <row r="59" spans="1:51" s="159" customFormat="1" ht="18" customHeight="1">
      <c r="A59" s="13"/>
      <c r="B59" s="32" t="s">
        <v>23</v>
      </c>
      <c r="C59" s="33"/>
      <c r="D59" s="27">
        <v>12</v>
      </c>
      <c r="E59" s="34"/>
      <c r="F59" s="34"/>
      <c r="G59" s="11"/>
      <c r="H59" s="34"/>
      <c r="I59" s="11"/>
      <c r="J59" s="11"/>
      <c r="K59" s="11"/>
      <c r="L59" s="162"/>
      <c r="M59" s="205"/>
      <c r="N59" s="205"/>
      <c r="O59" s="205"/>
      <c r="P59" s="205"/>
      <c r="Q59" s="205"/>
      <c r="R59" s="205"/>
      <c r="S59" s="205"/>
      <c r="T59" s="205"/>
      <c r="U59" s="205"/>
      <c r="V59" s="205"/>
      <c r="W59" s="205"/>
      <c r="X59" s="205"/>
      <c r="Y59" s="205"/>
      <c r="Z59" s="205"/>
      <c r="AA59" s="205"/>
      <c r="AB59" s="205"/>
      <c r="AC59" s="205"/>
      <c r="AD59" s="205"/>
      <c r="AE59" s="205"/>
      <c r="AF59" s="205"/>
      <c r="AG59" s="205"/>
      <c r="AH59" s="205"/>
      <c r="AI59" s="205"/>
      <c r="AJ59" s="205"/>
      <c r="AK59" s="205"/>
      <c r="AL59" s="205"/>
      <c r="AM59" s="205"/>
      <c r="AN59" s="205"/>
      <c r="AO59" s="205"/>
      <c r="AP59" s="205"/>
      <c r="AQ59" s="205"/>
      <c r="AR59" s="205"/>
      <c r="AS59" s="205"/>
      <c r="AT59" s="205"/>
      <c r="AU59" s="205"/>
      <c r="AV59" s="205"/>
      <c r="AW59" s="205"/>
      <c r="AX59" s="205"/>
      <c r="AY59" s="205"/>
    </row>
    <row r="60" spans="1:51" s="159" customFormat="1" ht="18" customHeight="1">
      <c r="A60" s="13"/>
      <c r="B60" s="32" t="s">
        <v>24</v>
      </c>
      <c r="C60" s="33"/>
      <c r="D60" s="27"/>
      <c r="E60" s="34"/>
      <c r="F60" s="34"/>
      <c r="G60" s="11"/>
      <c r="H60" s="34"/>
      <c r="I60" s="11"/>
      <c r="J60" s="11"/>
      <c r="K60" s="11"/>
      <c r="L60" s="162"/>
      <c r="M60" s="205"/>
      <c r="N60" s="205"/>
      <c r="O60" s="205"/>
      <c r="P60" s="205"/>
      <c r="Q60" s="205"/>
      <c r="R60" s="205"/>
      <c r="S60" s="205"/>
      <c r="T60" s="205"/>
      <c r="U60" s="205"/>
      <c r="V60" s="205"/>
      <c r="W60" s="205"/>
      <c r="X60" s="205"/>
      <c r="Y60" s="205"/>
      <c r="Z60" s="205"/>
      <c r="AA60" s="205"/>
      <c r="AB60" s="205"/>
      <c r="AC60" s="205"/>
      <c r="AD60" s="205"/>
      <c r="AE60" s="205"/>
      <c r="AF60" s="205"/>
      <c r="AG60" s="205"/>
      <c r="AH60" s="205"/>
      <c r="AI60" s="205"/>
      <c r="AJ60" s="205"/>
      <c r="AK60" s="205"/>
      <c r="AL60" s="205"/>
      <c r="AM60" s="205"/>
      <c r="AN60" s="205"/>
      <c r="AO60" s="205"/>
      <c r="AP60" s="205"/>
      <c r="AQ60" s="205"/>
      <c r="AR60" s="205"/>
      <c r="AS60" s="205"/>
      <c r="AT60" s="205"/>
      <c r="AU60" s="205"/>
      <c r="AV60" s="205"/>
      <c r="AW60" s="205"/>
      <c r="AX60" s="205"/>
      <c r="AY60" s="205"/>
    </row>
    <row r="61" spans="1:51" s="159" customFormat="1" ht="18" customHeight="1">
      <c r="A61" s="13"/>
      <c r="B61" s="32" t="s">
        <v>25</v>
      </c>
      <c r="C61" s="33"/>
      <c r="D61" s="27"/>
      <c r="E61" s="34"/>
      <c r="F61" s="34"/>
      <c r="G61" s="11"/>
      <c r="H61" s="34"/>
      <c r="I61" s="11"/>
      <c r="J61" s="11"/>
      <c r="K61" s="11"/>
      <c r="L61" s="162"/>
      <c r="M61" s="205"/>
      <c r="N61" s="205"/>
      <c r="O61" s="205"/>
      <c r="P61" s="205"/>
      <c r="Q61" s="205"/>
      <c r="R61" s="205"/>
      <c r="S61" s="205"/>
      <c r="T61" s="205"/>
      <c r="U61" s="205"/>
      <c r="V61" s="205"/>
      <c r="W61" s="205"/>
      <c r="X61" s="205"/>
      <c r="Y61" s="205"/>
      <c r="Z61" s="205"/>
      <c r="AA61" s="205"/>
      <c r="AB61" s="205"/>
      <c r="AC61" s="205"/>
      <c r="AD61" s="205"/>
      <c r="AE61" s="205"/>
      <c r="AF61" s="205"/>
      <c r="AG61" s="205"/>
      <c r="AH61" s="205"/>
      <c r="AI61" s="205"/>
      <c r="AJ61" s="205"/>
      <c r="AK61" s="205"/>
      <c r="AL61" s="205"/>
      <c r="AM61" s="205"/>
      <c r="AN61" s="205"/>
      <c r="AO61" s="205"/>
      <c r="AP61" s="205"/>
      <c r="AQ61" s="205"/>
      <c r="AR61" s="205"/>
      <c r="AS61" s="205"/>
      <c r="AT61" s="205"/>
      <c r="AU61" s="205"/>
      <c r="AV61" s="205"/>
      <c r="AW61" s="205"/>
      <c r="AX61" s="205"/>
      <c r="AY61" s="205"/>
    </row>
    <row r="62" spans="1:51" s="159" customFormat="1" ht="18" customHeight="1">
      <c r="A62" s="13"/>
      <c r="B62" s="32" t="s">
        <v>26</v>
      </c>
      <c r="C62" s="33"/>
      <c r="D62" s="27">
        <v>12</v>
      </c>
      <c r="E62" s="34"/>
      <c r="F62" s="34"/>
      <c r="G62" s="11"/>
      <c r="H62" s="34"/>
      <c r="I62" s="11"/>
      <c r="J62" s="11"/>
      <c r="K62" s="11"/>
      <c r="L62" s="162"/>
      <c r="M62" s="205"/>
      <c r="N62" s="205"/>
      <c r="O62" s="205"/>
      <c r="P62" s="205"/>
      <c r="Q62" s="205"/>
      <c r="R62" s="205"/>
      <c r="S62" s="205"/>
      <c r="T62" s="205"/>
      <c r="U62" s="205"/>
      <c r="V62" s="205"/>
      <c r="W62" s="205"/>
      <c r="X62" s="205"/>
      <c r="Y62" s="205"/>
      <c r="Z62" s="205"/>
      <c r="AA62" s="205"/>
      <c r="AB62" s="205"/>
      <c r="AC62" s="205"/>
      <c r="AD62" s="205"/>
      <c r="AE62" s="205"/>
      <c r="AF62" s="205"/>
      <c r="AG62" s="205"/>
      <c r="AH62" s="205"/>
      <c r="AI62" s="205"/>
      <c r="AJ62" s="205"/>
      <c r="AK62" s="205"/>
      <c r="AL62" s="205"/>
      <c r="AM62" s="205"/>
      <c r="AN62" s="205"/>
      <c r="AO62" s="205"/>
      <c r="AP62" s="205"/>
      <c r="AQ62" s="205"/>
      <c r="AR62" s="205"/>
      <c r="AS62" s="205"/>
      <c r="AT62" s="205"/>
      <c r="AU62" s="205"/>
      <c r="AV62" s="205"/>
      <c r="AW62" s="205"/>
      <c r="AX62" s="205"/>
      <c r="AY62" s="205"/>
    </row>
    <row r="63" spans="1:51" s="159" customFormat="1" ht="18" customHeight="1">
      <c r="A63" s="13"/>
      <c r="B63" s="335" t="s">
        <v>27</v>
      </c>
      <c r="C63" s="361"/>
      <c r="D63" s="35"/>
      <c r="E63" s="36"/>
      <c r="F63" s="34"/>
      <c r="G63" s="11"/>
      <c r="H63" s="34"/>
      <c r="I63" s="11"/>
      <c r="J63" s="11"/>
      <c r="K63" s="11"/>
      <c r="L63" s="162"/>
      <c r="M63" s="205"/>
      <c r="N63" s="205"/>
      <c r="O63" s="205"/>
      <c r="P63" s="205"/>
      <c r="Q63" s="205"/>
      <c r="R63" s="205"/>
      <c r="S63" s="205"/>
      <c r="T63" s="205"/>
      <c r="U63" s="205"/>
      <c r="V63" s="205"/>
      <c r="W63" s="205"/>
      <c r="X63" s="205"/>
      <c r="Y63" s="205"/>
      <c r="Z63" s="205"/>
      <c r="AA63" s="205"/>
      <c r="AB63" s="205"/>
      <c r="AC63" s="205"/>
      <c r="AD63" s="205"/>
      <c r="AE63" s="205"/>
      <c r="AF63" s="205"/>
      <c r="AG63" s="205"/>
      <c r="AH63" s="205"/>
      <c r="AI63" s="205"/>
      <c r="AJ63" s="205"/>
      <c r="AK63" s="205"/>
      <c r="AL63" s="205"/>
      <c r="AM63" s="205"/>
      <c r="AN63" s="205"/>
      <c r="AO63" s="205"/>
      <c r="AP63" s="205"/>
      <c r="AQ63" s="205"/>
      <c r="AR63" s="205"/>
      <c r="AS63" s="205"/>
      <c r="AT63" s="205"/>
      <c r="AU63" s="205"/>
      <c r="AV63" s="205"/>
      <c r="AW63" s="205"/>
      <c r="AX63" s="205"/>
      <c r="AY63" s="205"/>
    </row>
    <row r="64" spans="1:51" s="159" customFormat="1" ht="18" customHeight="1">
      <c r="A64" s="13"/>
      <c r="B64" s="11"/>
      <c r="C64" s="11"/>
      <c r="D64" s="11"/>
      <c r="E64" s="11"/>
      <c r="F64" s="11"/>
      <c r="G64" s="11"/>
      <c r="H64" s="11"/>
      <c r="I64" s="11"/>
      <c r="J64" s="11"/>
      <c r="K64" s="11"/>
      <c r="L64" s="162"/>
      <c r="M64" s="205"/>
      <c r="N64" s="205"/>
      <c r="O64" s="205"/>
      <c r="P64" s="205"/>
      <c r="Q64" s="205"/>
      <c r="R64" s="205"/>
      <c r="S64" s="205"/>
      <c r="T64" s="205"/>
      <c r="U64" s="205"/>
      <c r="V64" s="205"/>
      <c r="W64" s="205"/>
      <c r="X64" s="205"/>
      <c r="Y64" s="205"/>
      <c r="Z64" s="205"/>
      <c r="AA64" s="205"/>
      <c r="AB64" s="205"/>
      <c r="AC64" s="205"/>
      <c r="AD64" s="205"/>
      <c r="AE64" s="205"/>
      <c r="AF64" s="205"/>
      <c r="AG64" s="205"/>
      <c r="AH64" s="205"/>
      <c r="AI64" s="205"/>
      <c r="AJ64" s="205"/>
      <c r="AK64" s="205"/>
      <c r="AL64" s="205"/>
      <c r="AM64" s="205"/>
      <c r="AN64" s="205"/>
      <c r="AO64" s="205"/>
      <c r="AP64" s="205"/>
      <c r="AQ64" s="205"/>
      <c r="AR64" s="205"/>
      <c r="AS64" s="205"/>
      <c r="AT64" s="205"/>
      <c r="AU64" s="205"/>
      <c r="AV64" s="205"/>
      <c r="AW64" s="205"/>
      <c r="AX64" s="205"/>
      <c r="AY64" s="205"/>
    </row>
    <row r="65" spans="1:51" s="159" customFormat="1" ht="18" customHeight="1">
      <c r="A65" s="13"/>
      <c r="B65" s="11" t="s">
        <v>28</v>
      </c>
      <c r="C65" s="11"/>
      <c r="D65" s="11"/>
      <c r="E65" s="31">
        <v>12</v>
      </c>
      <c r="F65" s="13" t="s">
        <v>20</v>
      </c>
      <c r="G65" s="90">
        <v>100</v>
      </c>
      <c r="H65" s="13" t="s">
        <v>16</v>
      </c>
      <c r="I65" s="11"/>
      <c r="J65" s="11"/>
      <c r="K65" s="11"/>
      <c r="L65" s="162"/>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row>
    <row r="66" spans="1:51" s="159" customFormat="1" ht="18" customHeight="1">
      <c r="A66" s="13"/>
      <c r="B66" s="37"/>
      <c r="C66" s="37"/>
      <c r="D66" s="37"/>
      <c r="E66" s="14"/>
      <c r="F66" s="13"/>
      <c r="G66" s="15"/>
      <c r="H66" s="13"/>
      <c r="I66" s="11"/>
      <c r="J66" s="11"/>
      <c r="K66" s="11"/>
      <c r="L66" s="162"/>
      <c r="M66" s="205"/>
      <c r="N66" s="205"/>
      <c r="O66" s="205"/>
      <c r="P66" s="205"/>
      <c r="Q66" s="205"/>
      <c r="R66" s="205"/>
      <c r="S66" s="205"/>
      <c r="T66" s="205"/>
      <c r="U66" s="205"/>
      <c r="V66" s="205"/>
      <c r="W66" s="205"/>
      <c r="X66" s="205"/>
      <c r="Y66" s="205"/>
      <c r="Z66" s="205"/>
      <c r="AA66" s="205"/>
      <c r="AB66" s="205"/>
      <c r="AC66" s="205"/>
      <c r="AD66" s="205"/>
      <c r="AE66" s="205"/>
      <c r="AF66" s="205"/>
      <c r="AG66" s="205"/>
      <c r="AH66" s="205"/>
      <c r="AI66" s="205"/>
      <c r="AJ66" s="205"/>
      <c r="AK66" s="205"/>
      <c r="AL66" s="205"/>
      <c r="AM66" s="205"/>
      <c r="AN66" s="205"/>
      <c r="AO66" s="205"/>
      <c r="AP66" s="205"/>
      <c r="AQ66" s="205"/>
      <c r="AR66" s="205"/>
      <c r="AS66" s="205"/>
      <c r="AT66" s="205"/>
      <c r="AU66" s="205"/>
      <c r="AV66" s="205"/>
      <c r="AW66" s="205"/>
      <c r="AX66" s="205"/>
      <c r="AY66" s="205"/>
    </row>
    <row r="67" spans="1:51" s="159" customFormat="1" ht="18" customHeight="1">
      <c r="A67" s="349" t="s">
        <v>223</v>
      </c>
      <c r="B67" s="350"/>
      <c r="C67" s="350"/>
      <c r="D67" s="350"/>
      <c r="E67" s="350"/>
      <c r="F67" s="350"/>
      <c r="G67" s="350"/>
      <c r="H67" s="350"/>
      <c r="I67" s="350"/>
      <c r="J67" s="350"/>
      <c r="K67" s="350"/>
      <c r="L67" s="162"/>
      <c r="M67" s="205"/>
      <c r="N67" s="205"/>
      <c r="O67" s="205"/>
      <c r="P67" s="205"/>
      <c r="Q67" s="205"/>
      <c r="R67" s="205"/>
      <c r="S67" s="205"/>
      <c r="T67" s="205"/>
      <c r="U67" s="205"/>
      <c r="V67" s="205"/>
      <c r="W67" s="205"/>
      <c r="X67" s="205"/>
      <c r="Y67" s="205"/>
      <c r="Z67" s="205"/>
      <c r="AA67" s="205"/>
      <c r="AB67" s="205"/>
      <c r="AC67" s="205"/>
      <c r="AD67" s="205"/>
      <c r="AE67" s="205"/>
      <c r="AF67" s="205"/>
      <c r="AG67" s="205"/>
      <c r="AH67" s="205"/>
      <c r="AI67" s="205"/>
      <c r="AJ67" s="205"/>
      <c r="AK67" s="205"/>
      <c r="AL67" s="205"/>
      <c r="AM67" s="205"/>
      <c r="AN67" s="205"/>
      <c r="AO67" s="205"/>
      <c r="AP67" s="205"/>
      <c r="AQ67" s="205"/>
      <c r="AR67" s="205"/>
      <c r="AS67" s="205"/>
      <c r="AT67" s="205"/>
      <c r="AU67" s="205"/>
      <c r="AV67" s="205"/>
      <c r="AW67" s="205"/>
      <c r="AX67" s="205"/>
      <c r="AY67" s="205"/>
    </row>
    <row r="68" spans="1:51" s="159" customFormat="1" ht="18" customHeight="1">
      <c r="A68" s="450" t="s">
        <v>210</v>
      </c>
      <c r="B68" s="450"/>
      <c r="C68" s="450"/>
      <c r="D68" s="450"/>
      <c r="E68" s="16"/>
      <c r="F68" s="16"/>
      <c r="G68" s="16"/>
      <c r="H68" s="16"/>
      <c r="I68" s="16"/>
      <c r="J68" s="16"/>
      <c r="K68" s="16"/>
      <c r="L68" s="162"/>
      <c r="M68" s="205"/>
      <c r="N68" s="205"/>
      <c r="O68" s="205"/>
      <c r="P68" s="205"/>
      <c r="Q68" s="205"/>
      <c r="R68" s="205"/>
      <c r="S68" s="205"/>
      <c r="T68" s="205"/>
      <c r="U68" s="205"/>
      <c r="V68" s="205"/>
      <c r="W68" s="205"/>
      <c r="X68" s="205"/>
      <c r="Y68" s="205"/>
      <c r="Z68" s="205"/>
      <c r="AA68" s="205"/>
      <c r="AB68" s="205"/>
      <c r="AC68" s="205"/>
      <c r="AD68" s="205"/>
      <c r="AE68" s="205"/>
      <c r="AF68" s="205"/>
      <c r="AG68" s="205"/>
      <c r="AH68" s="205"/>
      <c r="AI68" s="205"/>
      <c r="AJ68" s="205"/>
      <c r="AK68" s="205"/>
      <c r="AL68" s="205"/>
      <c r="AM68" s="205"/>
      <c r="AN68" s="205"/>
      <c r="AO68" s="205"/>
      <c r="AP68" s="205"/>
      <c r="AQ68" s="205"/>
      <c r="AR68" s="205"/>
      <c r="AS68" s="205"/>
      <c r="AT68" s="205"/>
      <c r="AU68" s="205"/>
      <c r="AV68" s="205"/>
      <c r="AW68" s="205"/>
      <c r="AX68" s="205"/>
      <c r="AY68" s="205"/>
    </row>
    <row r="69" spans="1:51" s="159" customFormat="1" ht="18" customHeight="1">
      <c r="A69" s="351" t="s">
        <v>6</v>
      </c>
      <c r="B69" s="351" t="s">
        <v>7</v>
      </c>
      <c r="C69" s="351" t="s">
        <v>8</v>
      </c>
      <c r="D69" s="357" t="s">
        <v>9</v>
      </c>
      <c r="E69" s="357"/>
      <c r="F69" s="357"/>
      <c r="G69" s="357"/>
      <c r="H69" s="357"/>
      <c r="I69" s="357"/>
      <c r="J69" s="357"/>
      <c r="K69" s="358" t="s">
        <v>10</v>
      </c>
      <c r="L69" s="162"/>
      <c r="M69" s="205"/>
      <c r="N69" s="205"/>
      <c r="O69" s="205"/>
      <c r="P69" s="205"/>
      <c r="Q69" s="205"/>
      <c r="R69" s="205"/>
      <c r="S69" s="205"/>
      <c r="T69" s="205"/>
      <c r="U69" s="205"/>
      <c r="V69" s="205"/>
      <c r="W69" s="205"/>
      <c r="X69" s="205"/>
      <c r="Y69" s="205"/>
      <c r="Z69" s="205"/>
      <c r="AA69" s="205"/>
      <c r="AB69" s="205"/>
      <c r="AC69" s="205"/>
      <c r="AD69" s="205"/>
      <c r="AE69" s="205"/>
      <c r="AF69" s="205"/>
      <c r="AG69" s="205"/>
      <c r="AH69" s="205"/>
      <c r="AI69" s="205"/>
      <c r="AJ69" s="205"/>
      <c r="AK69" s="205"/>
      <c r="AL69" s="205"/>
      <c r="AM69" s="205"/>
      <c r="AN69" s="205"/>
      <c r="AO69" s="205"/>
      <c r="AP69" s="205"/>
      <c r="AQ69" s="205"/>
      <c r="AR69" s="205"/>
      <c r="AS69" s="205"/>
      <c r="AT69" s="205"/>
      <c r="AU69" s="205"/>
      <c r="AV69" s="205"/>
      <c r="AW69" s="205"/>
      <c r="AX69" s="205"/>
      <c r="AY69" s="205"/>
    </row>
    <row r="70" spans="1:51" s="159" customFormat="1" ht="18" customHeight="1">
      <c r="A70" s="352"/>
      <c r="B70" s="354"/>
      <c r="C70" s="354"/>
      <c r="D70" s="357"/>
      <c r="E70" s="357"/>
      <c r="F70" s="357"/>
      <c r="G70" s="357"/>
      <c r="H70" s="357"/>
      <c r="I70" s="357"/>
      <c r="J70" s="357"/>
      <c r="K70" s="359"/>
      <c r="L70" s="162"/>
      <c r="M70" s="205"/>
      <c r="N70" s="205"/>
      <c r="O70" s="205"/>
      <c r="P70" s="205"/>
      <c r="Q70" s="205"/>
      <c r="R70" s="205"/>
      <c r="S70" s="205"/>
      <c r="T70" s="205"/>
      <c r="U70" s="205"/>
      <c r="V70" s="205"/>
      <c r="W70" s="205"/>
      <c r="X70" s="205"/>
      <c r="Y70" s="205"/>
      <c r="Z70" s="205"/>
      <c r="AA70" s="205"/>
      <c r="AB70" s="205"/>
      <c r="AC70" s="205"/>
      <c r="AD70" s="205"/>
      <c r="AE70" s="205"/>
      <c r="AF70" s="205"/>
      <c r="AG70" s="205"/>
      <c r="AH70" s="205"/>
      <c r="AI70" s="205"/>
      <c r="AJ70" s="205"/>
      <c r="AK70" s="205"/>
      <c r="AL70" s="205"/>
      <c r="AM70" s="205"/>
      <c r="AN70" s="205"/>
      <c r="AO70" s="205"/>
      <c r="AP70" s="205"/>
      <c r="AQ70" s="205"/>
      <c r="AR70" s="205"/>
      <c r="AS70" s="205"/>
      <c r="AT70" s="205"/>
      <c r="AU70" s="205"/>
      <c r="AV70" s="205"/>
      <c r="AW70" s="205"/>
      <c r="AX70" s="205"/>
      <c r="AY70" s="205"/>
    </row>
    <row r="71" spans="1:51" s="159" customFormat="1" ht="18" customHeight="1">
      <c r="A71" s="352"/>
      <c r="B71" s="354"/>
      <c r="C71" s="356"/>
      <c r="D71" s="22" t="s">
        <v>11</v>
      </c>
      <c r="E71" s="23" t="s">
        <v>12</v>
      </c>
      <c r="F71" s="24"/>
      <c r="G71" s="24" t="s">
        <v>13</v>
      </c>
      <c r="H71" s="24"/>
      <c r="I71" s="24" t="s">
        <v>14</v>
      </c>
      <c r="J71" s="24"/>
      <c r="K71" s="360"/>
      <c r="L71" s="162"/>
      <c r="M71" s="205"/>
      <c r="N71" s="205"/>
      <c r="O71" s="205"/>
      <c r="P71" s="205"/>
      <c r="Q71" s="205"/>
      <c r="R71" s="205"/>
      <c r="S71" s="205"/>
      <c r="T71" s="205"/>
      <c r="U71" s="205"/>
      <c r="V71" s="205"/>
      <c r="W71" s="205"/>
      <c r="X71" s="205"/>
      <c r="Y71" s="205"/>
      <c r="Z71" s="205"/>
      <c r="AA71" s="205"/>
      <c r="AB71" s="205"/>
      <c r="AC71" s="205"/>
      <c r="AD71" s="205"/>
      <c r="AE71" s="205"/>
      <c r="AF71" s="205"/>
      <c r="AG71" s="205"/>
      <c r="AH71" s="205"/>
      <c r="AI71" s="205"/>
      <c r="AJ71" s="205"/>
      <c r="AK71" s="205"/>
      <c r="AL71" s="205"/>
      <c r="AM71" s="205"/>
      <c r="AN71" s="205"/>
      <c r="AO71" s="205"/>
      <c r="AP71" s="205"/>
      <c r="AQ71" s="205"/>
      <c r="AR71" s="205"/>
      <c r="AS71" s="205"/>
      <c r="AT71" s="205"/>
      <c r="AU71" s="205"/>
      <c r="AV71" s="205"/>
      <c r="AW71" s="205"/>
      <c r="AX71" s="205"/>
      <c r="AY71" s="205"/>
    </row>
    <row r="72" spans="1:51" s="159" customFormat="1" ht="18" customHeight="1">
      <c r="A72" s="353"/>
      <c r="B72" s="355"/>
      <c r="C72" s="25" t="s">
        <v>15</v>
      </c>
      <c r="D72" s="25" t="s">
        <v>15</v>
      </c>
      <c r="E72" s="13" t="s">
        <v>15</v>
      </c>
      <c r="F72" s="90" t="s">
        <v>16</v>
      </c>
      <c r="G72" s="13" t="s">
        <v>15</v>
      </c>
      <c r="H72" s="90" t="s">
        <v>16</v>
      </c>
      <c r="I72" s="13" t="s">
        <v>15</v>
      </c>
      <c r="J72" s="90" t="s">
        <v>16</v>
      </c>
      <c r="K72" s="27"/>
      <c r="L72" s="162"/>
      <c r="M72" s="205"/>
      <c r="N72" s="205"/>
      <c r="O72" s="205"/>
      <c r="P72" s="205"/>
      <c r="Q72" s="205"/>
      <c r="R72" s="205"/>
      <c r="S72" s="205"/>
      <c r="T72" s="205"/>
      <c r="U72" s="205"/>
      <c r="V72" s="205"/>
      <c r="W72" s="205"/>
      <c r="X72" s="205"/>
      <c r="Y72" s="205"/>
      <c r="Z72" s="205"/>
      <c r="AA72" s="205"/>
      <c r="AB72" s="205"/>
      <c r="AC72" s="205"/>
      <c r="AD72" s="205"/>
      <c r="AE72" s="205"/>
      <c r="AF72" s="205"/>
      <c r="AG72" s="205"/>
      <c r="AH72" s="205"/>
      <c r="AI72" s="205"/>
      <c r="AJ72" s="205"/>
      <c r="AK72" s="205"/>
      <c r="AL72" s="205"/>
      <c r="AM72" s="205"/>
      <c r="AN72" s="205"/>
      <c r="AO72" s="205"/>
      <c r="AP72" s="205"/>
      <c r="AQ72" s="205"/>
      <c r="AR72" s="205"/>
      <c r="AS72" s="205"/>
      <c r="AT72" s="205"/>
      <c r="AU72" s="205"/>
      <c r="AV72" s="205"/>
      <c r="AW72" s="205"/>
      <c r="AX72" s="205"/>
      <c r="AY72" s="205"/>
    </row>
    <row r="73" spans="1:51" s="159" customFormat="1" ht="22.8" customHeight="1">
      <c r="A73" s="156">
        <v>1</v>
      </c>
      <c r="B73" s="203" t="s">
        <v>168</v>
      </c>
      <c r="C73" s="156">
        <v>4</v>
      </c>
      <c r="D73" s="156">
        <v>4</v>
      </c>
      <c r="E73" s="156">
        <v>4</v>
      </c>
      <c r="F73" s="156">
        <f>(E73/D73*100)</f>
        <v>100</v>
      </c>
      <c r="G73" s="156"/>
      <c r="H73" s="156"/>
      <c r="I73" s="156"/>
      <c r="J73" s="156"/>
      <c r="K73" s="158"/>
      <c r="L73" s="162"/>
      <c r="M73" s="205"/>
      <c r="N73" s="205"/>
      <c r="O73" s="205"/>
      <c r="P73" s="205"/>
      <c r="Q73" s="205"/>
      <c r="R73" s="205"/>
      <c r="S73" s="205"/>
      <c r="T73" s="205"/>
      <c r="U73" s="205"/>
      <c r="V73" s="205"/>
      <c r="W73" s="205"/>
      <c r="X73" s="205"/>
      <c r="Y73" s="205"/>
      <c r="Z73" s="205"/>
      <c r="AA73" s="205"/>
      <c r="AB73" s="205"/>
      <c r="AC73" s="205"/>
      <c r="AD73" s="205"/>
      <c r="AE73" s="205"/>
      <c r="AF73" s="205"/>
      <c r="AG73" s="205"/>
      <c r="AH73" s="205"/>
      <c r="AI73" s="205"/>
      <c r="AJ73" s="205"/>
      <c r="AK73" s="205"/>
      <c r="AL73" s="205"/>
      <c r="AM73" s="205"/>
      <c r="AN73" s="205"/>
      <c r="AO73" s="205"/>
      <c r="AP73" s="205"/>
      <c r="AQ73" s="205"/>
      <c r="AR73" s="205"/>
      <c r="AS73" s="205"/>
      <c r="AT73" s="205"/>
      <c r="AU73" s="205"/>
      <c r="AV73" s="205"/>
      <c r="AW73" s="205"/>
      <c r="AX73" s="205"/>
      <c r="AY73" s="205"/>
    </row>
    <row r="74" spans="1:51" s="159" customFormat="1" ht="31.8" customHeight="1">
      <c r="A74" s="194">
        <v>2</v>
      </c>
      <c r="B74" s="204" t="s">
        <v>169</v>
      </c>
      <c r="C74" s="194">
        <v>3</v>
      </c>
      <c r="D74" s="194">
        <v>3</v>
      </c>
      <c r="E74" s="194"/>
      <c r="F74" s="194"/>
      <c r="G74" s="194">
        <v>3</v>
      </c>
      <c r="H74" s="194">
        <v>100</v>
      </c>
      <c r="I74" s="194"/>
      <c r="J74" s="194"/>
      <c r="K74" s="158"/>
      <c r="L74" s="162"/>
      <c r="M74" s="205"/>
      <c r="N74" s="205"/>
      <c r="O74" s="205"/>
      <c r="P74" s="205"/>
      <c r="Q74" s="205"/>
      <c r="R74" s="205"/>
      <c r="S74" s="205"/>
      <c r="T74" s="205"/>
      <c r="U74" s="205"/>
      <c r="V74" s="205"/>
      <c r="W74" s="205"/>
      <c r="X74" s="205"/>
      <c r="Y74" s="205"/>
      <c r="Z74" s="205"/>
      <c r="AA74" s="205"/>
      <c r="AB74" s="205"/>
      <c r="AC74" s="205"/>
      <c r="AD74" s="205"/>
      <c r="AE74" s="205"/>
      <c r="AF74" s="205"/>
      <c r="AG74" s="205"/>
      <c r="AH74" s="205"/>
      <c r="AI74" s="205"/>
      <c r="AJ74" s="205"/>
      <c r="AK74" s="205"/>
      <c r="AL74" s="205"/>
      <c r="AM74" s="205"/>
      <c r="AN74" s="205"/>
      <c r="AO74" s="205"/>
      <c r="AP74" s="205"/>
      <c r="AQ74" s="205"/>
      <c r="AR74" s="205"/>
      <c r="AS74" s="205"/>
      <c r="AT74" s="205"/>
      <c r="AU74" s="205"/>
      <c r="AV74" s="205"/>
      <c r="AW74" s="205"/>
      <c r="AX74" s="205"/>
      <c r="AY74" s="205"/>
    </row>
    <row r="75" spans="1:51" s="207" customFormat="1" ht="15.6" customHeight="1">
      <c r="A75" s="197"/>
      <c r="B75" s="206"/>
      <c r="C75" s="197"/>
      <c r="D75" s="197"/>
      <c r="E75" s="197"/>
      <c r="F75" s="197"/>
      <c r="G75" s="197"/>
      <c r="H75" s="197"/>
      <c r="I75" s="197"/>
      <c r="J75" s="197"/>
      <c r="K75" s="199"/>
      <c r="L75" s="162"/>
      <c r="M75" s="205"/>
      <c r="N75" s="205"/>
      <c r="O75" s="205"/>
      <c r="P75" s="205"/>
      <c r="Q75" s="205"/>
      <c r="R75" s="205"/>
      <c r="S75" s="205"/>
      <c r="T75" s="205"/>
      <c r="U75" s="205"/>
      <c r="V75" s="205"/>
      <c r="W75" s="205"/>
      <c r="X75" s="205"/>
      <c r="Y75" s="205"/>
      <c r="Z75" s="205"/>
      <c r="AA75" s="205"/>
      <c r="AB75" s="205"/>
      <c r="AC75" s="205"/>
      <c r="AD75" s="205"/>
      <c r="AE75" s="205"/>
      <c r="AF75" s="205"/>
      <c r="AG75" s="205"/>
      <c r="AH75" s="205"/>
      <c r="AI75" s="205"/>
      <c r="AJ75" s="205"/>
      <c r="AK75" s="205"/>
      <c r="AL75" s="205"/>
      <c r="AM75" s="205"/>
      <c r="AN75" s="205"/>
      <c r="AO75" s="205"/>
      <c r="AP75" s="205"/>
      <c r="AQ75" s="205"/>
      <c r="AR75" s="205"/>
      <c r="AS75" s="205"/>
      <c r="AT75" s="205"/>
      <c r="AU75" s="205"/>
      <c r="AV75" s="205"/>
      <c r="AW75" s="205"/>
      <c r="AX75" s="205"/>
      <c r="AY75" s="205"/>
    </row>
    <row r="76" spans="1:51" s="159" customFormat="1" ht="18" customHeight="1">
      <c r="A76" s="13"/>
      <c r="B76" s="30" t="s">
        <v>19</v>
      </c>
      <c r="C76" s="11"/>
      <c r="D76" s="11"/>
      <c r="E76" s="31">
        <v>3</v>
      </c>
      <c r="F76" s="13" t="s">
        <v>20</v>
      </c>
      <c r="G76" s="202">
        <f>E76/(D73+D74)*100</f>
        <v>42.857142857142854</v>
      </c>
      <c r="H76" s="13" t="s">
        <v>16</v>
      </c>
      <c r="I76" s="12"/>
      <c r="J76" s="12"/>
      <c r="K76" s="162"/>
      <c r="L76" s="162"/>
      <c r="M76" s="205"/>
      <c r="N76" s="205"/>
      <c r="O76" s="205"/>
      <c r="P76" s="205"/>
      <c r="Q76" s="205"/>
      <c r="R76" s="205"/>
      <c r="S76" s="205"/>
      <c r="T76" s="205"/>
      <c r="U76" s="205"/>
      <c r="V76" s="205"/>
      <c r="W76" s="205"/>
      <c r="X76" s="205"/>
      <c r="Y76" s="205"/>
      <c r="Z76" s="205"/>
      <c r="AA76" s="205"/>
      <c r="AB76" s="205"/>
      <c r="AC76" s="205"/>
      <c r="AD76" s="205"/>
      <c r="AE76" s="205"/>
      <c r="AF76" s="205"/>
      <c r="AG76" s="205"/>
      <c r="AH76" s="205"/>
      <c r="AI76" s="205"/>
      <c r="AJ76" s="205"/>
      <c r="AK76" s="205"/>
      <c r="AL76" s="205"/>
      <c r="AM76" s="205"/>
      <c r="AN76" s="205"/>
      <c r="AO76" s="205"/>
      <c r="AP76" s="205"/>
      <c r="AQ76" s="205"/>
      <c r="AR76" s="205"/>
      <c r="AS76" s="205"/>
      <c r="AT76" s="205"/>
      <c r="AU76" s="205"/>
      <c r="AV76" s="205"/>
      <c r="AW76" s="205"/>
      <c r="AX76" s="205"/>
      <c r="AY76" s="205"/>
    </row>
    <row r="77" spans="1:51" s="159" customFormat="1" ht="18" customHeight="1">
      <c r="A77" s="13"/>
      <c r="B77" s="11"/>
      <c r="C77" s="11"/>
      <c r="D77" s="11"/>
      <c r="E77" s="34"/>
      <c r="F77" s="13"/>
      <c r="G77" s="15"/>
      <c r="H77" s="13"/>
      <c r="I77" s="11"/>
      <c r="J77" s="11"/>
      <c r="K77" s="162"/>
      <c r="L77" s="162"/>
      <c r="M77" s="205"/>
      <c r="N77" s="205"/>
      <c r="O77" s="205"/>
      <c r="P77" s="205"/>
      <c r="Q77" s="205"/>
      <c r="R77" s="205"/>
      <c r="S77" s="205"/>
      <c r="T77" s="205"/>
      <c r="U77" s="205"/>
      <c r="V77" s="205"/>
      <c r="W77" s="205"/>
      <c r="X77" s="205"/>
      <c r="Y77" s="205"/>
      <c r="Z77" s="205"/>
      <c r="AA77" s="205"/>
      <c r="AB77" s="205"/>
      <c r="AC77" s="205"/>
      <c r="AD77" s="205"/>
      <c r="AE77" s="205"/>
      <c r="AF77" s="205"/>
      <c r="AG77" s="205"/>
      <c r="AH77" s="205"/>
      <c r="AI77" s="205"/>
      <c r="AJ77" s="205"/>
      <c r="AK77" s="205"/>
      <c r="AL77" s="205"/>
      <c r="AM77" s="205"/>
      <c r="AN77" s="205"/>
      <c r="AO77" s="205"/>
      <c r="AP77" s="205"/>
      <c r="AQ77" s="205"/>
      <c r="AR77" s="205"/>
      <c r="AS77" s="205"/>
      <c r="AT77" s="205"/>
      <c r="AU77" s="205"/>
      <c r="AV77" s="205"/>
      <c r="AW77" s="205"/>
      <c r="AX77" s="205"/>
      <c r="AY77" s="205"/>
    </row>
    <row r="78" spans="1:51" s="159" customFormat="1" ht="18" customHeight="1">
      <c r="A78" s="13"/>
      <c r="B78" s="132" t="s">
        <v>22</v>
      </c>
      <c r="C78" s="11"/>
      <c r="D78" s="11">
        <v>7</v>
      </c>
      <c r="E78" s="11"/>
      <c r="F78" s="11"/>
      <c r="G78" s="11"/>
      <c r="H78" s="11"/>
      <c r="I78" s="11"/>
      <c r="J78" s="11"/>
      <c r="K78" s="162"/>
      <c r="L78" s="162"/>
      <c r="M78" s="205"/>
      <c r="N78" s="205"/>
      <c r="O78" s="205"/>
      <c r="P78" s="205"/>
      <c r="Q78" s="205"/>
      <c r="R78" s="205"/>
      <c r="S78" s="205"/>
      <c r="T78" s="205"/>
      <c r="U78" s="205"/>
      <c r="V78" s="205"/>
      <c r="W78" s="205"/>
      <c r="X78" s="205"/>
      <c r="Y78" s="205"/>
      <c r="Z78" s="205"/>
      <c r="AA78" s="205"/>
      <c r="AB78" s="205"/>
      <c r="AC78" s="205"/>
      <c r="AD78" s="205"/>
      <c r="AE78" s="205"/>
      <c r="AF78" s="205"/>
      <c r="AG78" s="205"/>
      <c r="AH78" s="205"/>
      <c r="AI78" s="205"/>
      <c r="AJ78" s="205"/>
      <c r="AK78" s="205"/>
      <c r="AL78" s="205"/>
      <c r="AM78" s="205"/>
      <c r="AN78" s="205"/>
      <c r="AO78" s="205"/>
      <c r="AP78" s="205"/>
      <c r="AQ78" s="205"/>
      <c r="AR78" s="205"/>
      <c r="AS78" s="205"/>
      <c r="AT78" s="205"/>
      <c r="AU78" s="205"/>
      <c r="AV78" s="205"/>
      <c r="AW78" s="205"/>
      <c r="AX78" s="205"/>
      <c r="AY78" s="205"/>
    </row>
    <row r="79" spans="1:51" s="159" customFormat="1" ht="18" customHeight="1">
      <c r="A79" s="13"/>
      <c r="B79" s="32" t="s">
        <v>23</v>
      </c>
      <c r="C79" s="33"/>
      <c r="D79" s="27">
        <v>7</v>
      </c>
      <c r="E79" s="34"/>
      <c r="F79" s="34"/>
      <c r="G79" s="11"/>
      <c r="H79" s="34"/>
      <c r="I79" s="11"/>
      <c r="J79" s="11"/>
      <c r="K79" s="162"/>
      <c r="L79" s="162"/>
      <c r="M79" s="205"/>
      <c r="N79" s="205"/>
      <c r="O79" s="205"/>
      <c r="P79" s="205"/>
      <c r="Q79" s="205"/>
      <c r="R79" s="205"/>
      <c r="S79" s="205"/>
      <c r="T79" s="205"/>
      <c r="U79" s="205"/>
      <c r="V79" s="205"/>
      <c r="W79" s="205"/>
      <c r="X79" s="205"/>
      <c r="Y79" s="205"/>
      <c r="Z79" s="205"/>
      <c r="AA79" s="205"/>
      <c r="AB79" s="205"/>
      <c r="AC79" s="205"/>
      <c r="AD79" s="205"/>
      <c r="AE79" s="205"/>
      <c r="AF79" s="205"/>
      <c r="AG79" s="205"/>
      <c r="AH79" s="205"/>
      <c r="AI79" s="205"/>
      <c r="AJ79" s="205"/>
      <c r="AK79" s="205"/>
      <c r="AL79" s="205"/>
      <c r="AM79" s="205"/>
      <c r="AN79" s="205"/>
      <c r="AO79" s="205"/>
      <c r="AP79" s="205"/>
      <c r="AQ79" s="205"/>
      <c r="AR79" s="205"/>
      <c r="AS79" s="205"/>
      <c r="AT79" s="205"/>
      <c r="AU79" s="205"/>
      <c r="AV79" s="205"/>
      <c r="AW79" s="205"/>
      <c r="AX79" s="205"/>
      <c r="AY79" s="205"/>
    </row>
    <row r="80" spans="1:51" s="159" customFormat="1" ht="18" customHeight="1">
      <c r="A80" s="13"/>
      <c r="B80" s="32" t="s">
        <v>24</v>
      </c>
      <c r="C80" s="33"/>
      <c r="D80" s="27"/>
      <c r="E80" s="34"/>
      <c r="F80" s="34"/>
      <c r="G80" s="11"/>
      <c r="H80" s="34"/>
      <c r="I80" s="208"/>
      <c r="J80" s="11"/>
      <c r="K80" s="162"/>
      <c r="L80" s="162"/>
      <c r="M80" s="205"/>
      <c r="N80" s="205"/>
      <c r="O80" s="205"/>
      <c r="P80" s="205"/>
      <c r="Q80" s="205"/>
      <c r="R80" s="205"/>
      <c r="S80" s="205"/>
      <c r="T80" s="205"/>
      <c r="U80" s="205"/>
      <c r="V80" s="205"/>
      <c r="W80" s="205"/>
      <c r="X80" s="205"/>
      <c r="Y80" s="205"/>
      <c r="Z80" s="205"/>
      <c r="AA80" s="205"/>
      <c r="AB80" s="205"/>
      <c r="AC80" s="205"/>
      <c r="AD80" s="205"/>
      <c r="AE80" s="205"/>
      <c r="AF80" s="205"/>
      <c r="AG80" s="205"/>
      <c r="AH80" s="205"/>
      <c r="AI80" s="205"/>
      <c r="AJ80" s="205"/>
      <c r="AK80" s="205"/>
      <c r="AL80" s="205"/>
      <c r="AM80" s="205"/>
      <c r="AN80" s="205"/>
      <c r="AO80" s="205"/>
      <c r="AP80" s="205"/>
      <c r="AQ80" s="205"/>
      <c r="AR80" s="205"/>
      <c r="AS80" s="205"/>
      <c r="AT80" s="205"/>
      <c r="AU80" s="205"/>
      <c r="AV80" s="205"/>
      <c r="AW80" s="205"/>
      <c r="AX80" s="205"/>
      <c r="AY80" s="205"/>
    </row>
    <row r="81" spans="1:51" s="159" customFormat="1" ht="18" customHeight="1">
      <c r="A81" s="13"/>
      <c r="B81" s="32" t="s">
        <v>25</v>
      </c>
      <c r="C81" s="33"/>
      <c r="D81" s="27"/>
      <c r="E81" s="34"/>
      <c r="F81" s="34"/>
      <c r="G81" s="11"/>
      <c r="H81" s="34"/>
      <c r="I81" s="11"/>
      <c r="J81" s="11"/>
      <c r="K81" s="162"/>
      <c r="L81" s="162"/>
      <c r="M81" s="205"/>
      <c r="N81" s="205"/>
      <c r="O81" s="205"/>
      <c r="P81" s="205"/>
      <c r="Q81" s="205"/>
      <c r="R81" s="205"/>
      <c r="S81" s="205"/>
      <c r="T81" s="205"/>
      <c r="U81" s="205"/>
      <c r="V81" s="205"/>
      <c r="W81" s="205"/>
      <c r="X81" s="205"/>
      <c r="Y81" s="205"/>
      <c r="Z81" s="205"/>
      <c r="AA81" s="205"/>
      <c r="AB81" s="205"/>
      <c r="AC81" s="205"/>
      <c r="AD81" s="205"/>
      <c r="AE81" s="205"/>
      <c r="AF81" s="205"/>
      <c r="AG81" s="205"/>
      <c r="AH81" s="205"/>
      <c r="AI81" s="205"/>
      <c r="AJ81" s="205"/>
      <c r="AK81" s="205"/>
      <c r="AL81" s="205"/>
      <c r="AM81" s="205"/>
      <c r="AN81" s="205"/>
      <c r="AO81" s="205"/>
      <c r="AP81" s="205"/>
      <c r="AQ81" s="205"/>
      <c r="AR81" s="205"/>
      <c r="AS81" s="205"/>
      <c r="AT81" s="205"/>
      <c r="AU81" s="205"/>
      <c r="AV81" s="205"/>
      <c r="AW81" s="205"/>
      <c r="AX81" s="205"/>
      <c r="AY81" s="205"/>
    </row>
    <row r="82" spans="1:51" s="159" customFormat="1" ht="18" customHeight="1">
      <c r="A82" s="13"/>
      <c r="B82" s="32" t="s">
        <v>26</v>
      </c>
      <c r="C82" s="33"/>
      <c r="D82" s="27">
        <v>5</v>
      </c>
      <c r="E82" s="34"/>
      <c r="F82" s="34"/>
      <c r="G82" s="11"/>
      <c r="H82" s="34"/>
      <c r="I82" s="11"/>
      <c r="J82" s="11"/>
      <c r="K82" s="162"/>
      <c r="L82" s="162"/>
      <c r="M82" s="205"/>
      <c r="N82" s="205"/>
      <c r="O82" s="205"/>
      <c r="P82" s="205"/>
      <c r="Q82" s="205"/>
      <c r="R82" s="205"/>
      <c r="S82" s="205"/>
      <c r="T82" s="205"/>
      <c r="U82" s="205"/>
      <c r="V82" s="205"/>
      <c r="W82" s="205"/>
      <c r="X82" s="205"/>
      <c r="Y82" s="205"/>
      <c r="Z82" s="205"/>
      <c r="AA82" s="205"/>
      <c r="AB82" s="205"/>
      <c r="AC82" s="205"/>
      <c r="AD82" s="205"/>
      <c r="AE82" s="205"/>
      <c r="AF82" s="205"/>
      <c r="AG82" s="205"/>
      <c r="AH82" s="205"/>
      <c r="AI82" s="205"/>
      <c r="AJ82" s="205"/>
      <c r="AK82" s="205"/>
      <c r="AL82" s="205"/>
      <c r="AM82" s="205"/>
      <c r="AN82" s="205"/>
      <c r="AO82" s="205"/>
      <c r="AP82" s="205"/>
      <c r="AQ82" s="205"/>
      <c r="AR82" s="205"/>
      <c r="AS82" s="205"/>
      <c r="AT82" s="205"/>
      <c r="AU82" s="205"/>
      <c r="AV82" s="205"/>
      <c r="AW82" s="205"/>
      <c r="AX82" s="205"/>
      <c r="AY82" s="205"/>
    </row>
    <row r="83" spans="1:51" s="159" customFormat="1" ht="31.2" customHeight="1">
      <c r="A83" s="13"/>
      <c r="B83" s="335" t="s">
        <v>27</v>
      </c>
      <c r="C83" s="361"/>
      <c r="D83" s="35">
        <v>2</v>
      </c>
      <c r="E83" s="36"/>
      <c r="F83" s="34"/>
      <c r="G83" s="11"/>
      <c r="H83" s="34"/>
      <c r="I83" s="11"/>
      <c r="J83" s="11"/>
      <c r="K83" s="162"/>
      <c r="L83" s="162"/>
      <c r="M83" s="205"/>
      <c r="N83" s="205"/>
      <c r="O83" s="205"/>
      <c r="P83" s="205"/>
      <c r="Q83" s="205"/>
      <c r="R83" s="205"/>
      <c r="S83" s="205"/>
      <c r="T83" s="205"/>
      <c r="U83" s="205"/>
      <c r="V83" s="205"/>
      <c r="W83" s="205"/>
      <c r="X83" s="205"/>
      <c r="Y83" s="205"/>
      <c r="Z83" s="205"/>
      <c r="AA83" s="205"/>
      <c r="AB83" s="205"/>
      <c r="AC83" s="205"/>
      <c r="AD83" s="205"/>
      <c r="AE83" s="205"/>
      <c r="AF83" s="205"/>
      <c r="AG83" s="205"/>
      <c r="AH83" s="205"/>
      <c r="AI83" s="205"/>
      <c r="AJ83" s="205"/>
      <c r="AK83" s="205"/>
      <c r="AL83" s="205"/>
      <c r="AM83" s="205"/>
      <c r="AN83" s="205"/>
      <c r="AO83" s="205"/>
      <c r="AP83" s="205"/>
      <c r="AQ83" s="205"/>
      <c r="AR83" s="205"/>
      <c r="AS83" s="205"/>
      <c r="AT83" s="205"/>
      <c r="AU83" s="205"/>
      <c r="AV83" s="205"/>
      <c r="AW83" s="205"/>
      <c r="AX83" s="205"/>
      <c r="AY83" s="205"/>
    </row>
    <row r="84" spans="1:51" s="159" customFormat="1" ht="18" customHeight="1">
      <c r="A84" s="13"/>
      <c r="B84" s="11"/>
      <c r="C84" s="11"/>
      <c r="D84" s="11"/>
      <c r="E84" s="11"/>
      <c r="F84" s="11"/>
      <c r="G84" s="11"/>
      <c r="H84" s="11"/>
      <c r="I84" s="11"/>
      <c r="J84" s="11"/>
      <c r="K84" s="162"/>
      <c r="L84" s="162"/>
      <c r="M84" s="205"/>
      <c r="N84" s="205"/>
      <c r="O84" s="205"/>
      <c r="P84" s="205"/>
      <c r="Q84" s="205"/>
      <c r="R84" s="205"/>
      <c r="S84" s="205"/>
      <c r="T84" s="205"/>
      <c r="U84" s="205"/>
      <c r="V84" s="205"/>
      <c r="W84" s="205"/>
      <c r="X84" s="205"/>
      <c r="Y84" s="205"/>
      <c r="Z84" s="205"/>
      <c r="AA84" s="205"/>
      <c r="AB84" s="205"/>
      <c r="AC84" s="205"/>
      <c r="AD84" s="205"/>
      <c r="AE84" s="205"/>
      <c r="AF84" s="205"/>
      <c r="AG84" s="205"/>
      <c r="AH84" s="205"/>
      <c r="AI84" s="205"/>
      <c r="AJ84" s="205"/>
      <c r="AK84" s="205"/>
      <c r="AL84" s="205"/>
      <c r="AM84" s="205"/>
      <c r="AN84" s="205"/>
      <c r="AO84" s="205"/>
      <c r="AP84" s="205"/>
      <c r="AQ84" s="205"/>
      <c r="AR84" s="205"/>
      <c r="AS84" s="205"/>
      <c r="AT84" s="205"/>
      <c r="AU84" s="205"/>
      <c r="AV84" s="205"/>
      <c r="AW84" s="205"/>
      <c r="AX84" s="205"/>
      <c r="AY84" s="205"/>
    </row>
    <row r="85" spans="1:51" s="86" customFormat="1" ht="15.6">
      <c r="A85" s="13"/>
      <c r="B85" s="11" t="s">
        <v>28</v>
      </c>
      <c r="C85" s="11"/>
      <c r="D85" s="11"/>
      <c r="E85" s="31">
        <v>5</v>
      </c>
      <c r="F85" s="13" t="s">
        <v>20</v>
      </c>
      <c r="G85" s="202">
        <f>E85/D78*100</f>
        <v>71.428571428571431</v>
      </c>
      <c r="H85" s="13" t="s">
        <v>21</v>
      </c>
      <c r="I85" s="11"/>
      <c r="J85" s="11"/>
      <c r="K85" s="162"/>
      <c r="L85" s="111"/>
      <c r="M85" s="209"/>
      <c r="N85" s="209"/>
      <c r="O85" s="209"/>
      <c r="P85" s="209"/>
      <c r="Q85" s="209"/>
      <c r="R85" s="209"/>
      <c r="S85" s="209"/>
      <c r="T85" s="209"/>
      <c r="U85" s="209"/>
      <c r="V85" s="209"/>
      <c r="W85" s="209"/>
      <c r="X85" s="209"/>
      <c r="Y85" s="209"/>
      <c r="Z85" s="209"/>
      <c r="AA85" s="209"/>
      <c r="AB85" s="209"/>
      <c r="AC85" s="209"/>
      <c r="AD85" s="209"/>
      <c r="AE85" s="209"/>
      <c r="AF85" s="209"/>
      <c r="AG85" s="209"/>
      <c r="AH85" s="209"/>
      <c r="AI85" s="209"/>
      <c r="AJ85" s="209"/>
      <c r="AK85" s="209"/>
      <c r="AL85" s="209"/>
      <c r="AM85" s="209"/>
      <c r="AN85" s="209"/>
      <c r="AO85" s="209"/>
      <c r="AP85" s="209"/>
      <c r="AQ85" s="209"/>
      <c r="AR85" s="209"/>
      <c r="AS85" s="209"/>
      <c r="AT85" s="209"/>
      <c r="AU85" s="209"/>
      <c r="AV85" s="209"/>
      <c r="AW85" s="209"/>
      <c r="AX85" s="209"/>
      <c r="AY85" s="209"/>
    </row>
    <row r="86" spans="1:51" s="86" customFormat="1" ht="15.6">
      <c r="A86" s="13"/>
      <c r="B86" s="11"/>
      <c r="C86" s="11"/>
      <c r="D86" s="11"/>
      <c r="E86" s="14"/>
      <c r="F86" s="13"/>
      <c r="G86" s="15"/>
      <c r="H86" s="13"/>
      <c r="I86" s="11"/>
      <c r="J86" s="11"/>
      <c r="K86" s="162"/>
      <c r="L86" s="111"/>
      <c r="M86" s="209"/>
      <c r="N86" s="209"/>
      <c r="O86" s="209"/>
      <c r="P86" s="209"/>
      <c r="Q86" s="209"/>
      <c r="R86" s="209"/>
      <c r="S86" s="209"/>
      <c r="T86" s="209"/>
      <c r="U86" s="209"/>
      <c r="V86" s="209"/>
      <c r="W86" s="209"/>
      <c r="X86" s="209"/>
      <c r="Y86" s="209"/>
      <c r="Z86" s="209"/>
      <c r="AA86" s="209"/>
      <c r="AB86" s="209"/>
      <c r="AC86" s="209"/>
      <c r="AD86" s="209"/>
      <c r="AE86" s="209"/>
      <c r="AF86" s="209"/>
      <c r="AG86" s="209"/>
      <c r="AH86" s="209"/>
      <c r="AI86" s="209"/>
      <c r="AJ86" s="209"/>
      <c r="AK86" s="209"/>
      <c r="AL86" s="209"/>
      <c r="AM86" s="209"/>
      <c r="AN86" s="209"/>
      <c r="AO86" s="209"/>
      <c r="AP86" s="209"/>
      <c r="AQ86" s="209"/>
      <c r="AR86" s="209"/>
      <c r="AS86" s="209"/>
      <c r="AT86" s="209"/>
      <c r="AU86" s="209"/>
      <c r="AV86" s="209"/>
      <c r="AW86" s="209"/>
      <c r="AX86" s="209"/>
      <c r="AY86" s="209"/>
    </row>
    <row r="87" spans="1:51" s="86" customFormat="1" ht="15.6">
      <c r="A87" s="349" t="s">
        <v>224</v>
      </c>
      <c r="B87" s="350"/>
      <c r="C87" s="350"/>
      <c r="D87" s="350"/>
      <c r="E87" s="350"/>
      <c r="F87" s="350"/>
      <c r="G87" s="350"/>
      <c r="H87" s="350"/>
      <c r="I87" s="350"/>
      <c r="J87" s="350"/>
      <c r="K87" s="350"/>
      <c r="L87" s="111"/>
      <c r="M87" s="209"/>
      <c r="N87" s="209"/>
      <c r="O87" s="209"/>
      <c r="P87" s="209"/>
      <c r="Q87" s="209"/>
      <c r="R87" s="209"/>
      <c r="S87" s="209"/>
      <c r="T87" s="209"/>
      <c r="U87" s="209"/>
      <c r="V87" s="209"/>
      <c r="W87" s="209"/>
      <c r="X87" s="209"/>
      <c r="Y87" s="209"/>
      <c r="Z87" s="209"/>
      <c r="AA87" s="209"/>
      <c r="AB87" s="209"/>
      <c r="AC87" s="209"/>
      <c r="AD87" s="209"/>
      <c r="AE87" s="209"/>
      <c r="AF87" s="209"/>
      <c r="AG87" s="209"/>
      <c r="AH87" s="209"/>
      <c r="AI87" s="209"/>
      <c r="AJ87" s="209"/>
      <c r="AK87" s="209"/>
      <c r="AL87" s="209"/>
      <c r="AM87" s="209"/>
      <c r="AN87" s="209"/>
      <c r="AO87" s="209"/>
      <c r="AP87" s="209"/>
      <c r="AQ87" s="209"/>
      <c r="AR87" s="209"/>
      <c r="AS87" s="209"/>
      <c r="AT87" s="209"/>
      <c r="AU87" s="209"/>
      <c r="AV87" s="209"/>
      <c r="AW87" s="209"/>
      <c r="AX87" s="209"/>
      <c r="AY87" s="209"/>
    </row>
    <row r="88" spans="1:51" s="86" customFormat="1" ht="15.6">
      <c r="A88" s="18"/>
      <c r="B88" s="16" t="s">
        <v>5</v>
      </c>
      <c r="C88" s="16"/>
      <c r="D88" s="16"/>
      <c r="E88" s="16"/>
      <c r="F88" s="16"/>
      <c r="G88" s="16"/>
      <c r="H88" s="16"/>
      <c r="I88" s="16"/>
      <c r="J88" s="16"/>
      <c r="K88" s="16"/>
      <c r="L88" s="111"/>
      <c r="M88" s="209"/>
      <c r="N88" s="209"/>
      <c r="O88" s="209"/>
      <c r="P88" s="209"/>
      <c r="Q88" s="209"/>
      <c r="R88" s="209"/>
      <c r="S88" s="209"/>
      <c r="T88" s="209"/>
      <c r="U88" s="209"/>
      <c r="V88" s="209"/>
      <c r="W88" s="209"/>
      <c r="X88" s="209"/>
      <c r="Y88" s="209"/>
      <c r="Z88" s="209"/>
      <c r="AA88" s="209"/>
      <c r="AB88" s="209"/>
      <c r="AC88" s="209"/>
      <c r="AD88" s="209"/>
      <c r="AE88" s="209"/>
      <c r="AF88" s="209"/>
      <c r="AG88" s="209"/>
      <c r="AH88" s="209"/>
      <c r="AI88" s="209"/>
      <c r="AJ88" s="209"/>
      <c r="AK88" s="209"/>
      <c r="AL88" s="209"/>
      <c r="AM88" s="209"/>
      <c r="AN88" s="209"/>
      <c r="AO88" s="209"/>
      <c r="AP88" s="209"/>
      <c r="AQ88" s="209"/>
      <c r="AR88" s="209"/>
      <c r="AS88" s="209"/>
      <c r="AT88" s="209"/>
      <c r="AU88" s="209"/>
      <c r="AV88" s="209"/>
      <c r="AW88" s="209"/>
      <c r="AX88" s="209"/>
      <c r="AY88" s="209"/>
    </row>
    <row r="89" spans="1:51" s="86" customFormat="1" ht="15.6">
      <c r="A89" s="351" t="s">
        <v>6</v>
      </c>
      <c r="B89" s="351" t="s">
        <v>7</v>
      </c>
      <c r="C89" s="351" t="s">
        <v>8</v>
      </c>
      <c r="D89" s="357" t="s">
        <v>9</v>
      </c>
      <c r="E89" s="357"/>
      <c r="F89" s="357"/>
      <c r="G89" s="357"/>
      <c r="H89" s="357"/>
      <c r="I89" s="357"/>
      <c r="J89" s="357"/>
      <c r="K89" s="358" t="s">
        <v>10</v>
      </c>
      <c r="L89" s="111"/>
      <c r="M89" s="209"/>
      <c r="N89" s="209"/>
      <c r="O89" s="209"/>
      <c r="P89" s="209"/>
      <c r="Q89" s="209"/>
      <c r="R89" s="209"/>
      <c r="S89" s="209"/>
      <c r="T89" s="209"/>
      <c r="U89" s="209"/>
      <c r="V89" s="209"/>
      <c r="W89" s="209"/>
      <c r="X89" s="209"/>
      <c r="Y89" s="209"/>
      <c r="Z89" s="209"/>
      <c r="AA89" s="209"/>
      <c r="AB89" s="209"/>
      <c r="AC89" s="209"/>
      <c r="AD89" s="209"/>
      <c r="AE89" s="209"/>
      <c r="AF89" s="209"/>
      <c r="AG89" s="209"/>
      <c r="AH89" s="209"/>
      <c r="AI89" s="209"/>
      <c r="AJ89" s="209"/>
      <c r="AK89" s="209"/>
      <c r="AL89" s="209"/>
      <c r="AM89" s="209"/>
      <c r="AN89" s="209"/>
      <c r="AO89" s="209"/>
      <c r="AP89" s="209"/>
      <c r="AQ89" s="209"/>
      <c r="AR89" s="209"/>
      <c r="AS89" s="209"/>
      <c r="AT89" s="209"/>
      <c r="AU89" s="209"/>
      <c r="AV89" s="209"/>
      <c r="AW89" s="209"/>
      <c r="AX89" s="209"/>
      <c r="AY89" s="209"/>
    </row>
    <row r="90" spans="1:51" s="86" customFormat="1" ht="15.6">
      <c r="A90" s="352"/>
      <c r="B90" s="354"/>
      <c r="C90" s="354"/>
      <c r="D90" s="357"/>
      <c r="E90" s="357"/>
      <c r="F90" s="357"/>
      <c r="G90" s="357"/>
      <c r="H90" s="357"/>
      <c r="I90" s="357"/>
      <c r="J90" s="357"/>
      <c r="K90" s="359"/>
      <c r="L90" s="111"/>
      <c r="M90" s="209"/>
      <c r="N90" s="209"/>
      <c r="O90" s="209"/>
      <c r="P90" s="209"/>
      <c r="Q90" s="209"/>
      <c r="R90" s="209"/>
      <c r="S90" s="209"/>
      <c r="T90" s="209"/>
      <c r="U90" s="209"/>
      <c r="V90" s="209"/>
      <c r="W90" s="209"/>
      <c r="X90" s="209"/>
      <c r="Y90" s="209"/>
      <c r="Z90" s="209"/>
      <c r="AA90" s="209"/>
      <c r="AB90" s="209"/>
      <c r="AC90" s="209"/>
      <c r="AD90" s="209"/>
      <c r="AE90" s="209"/>
      <c r="AF90" s="209"/>
      <c r="AG90" s="209"/>
      <c r="AH90" s="209"/>
      <c r="AI90" s="209"/>
      <c r="AJ90" s="209"/>
      <c r="AK90" s="209"/>
      <c r="AL90" s="209"/>
      <c r="AM90" s="209"/>
      <c r="AN90" s="209"/>
      <c r="AO90" s="209"/>
      <c r="AP90" s="209"/>
      <c r="AQ90" s="209"/>
      <c r="AR90" s="209"/>
      <c r="AS90" s="209"/>
      <c r="AT90" s="209"/>
      <c r="AU90" s="209"/>
      <c r="AV90" s="209"/>
      <c r="AW90" s="209"/>
      <c r="AX90" s="209"/>
      <c r="AY90" s="209"/>
    </row>
    <row r="91" spans="1:51" s="86" customFormat="1" ht="29.4" customHeight="1">
      <c r="A91" s="352"/>
      <c r="B91" s="354"/>
      <c r="C91" s="356"/>
      <c r="D91" s="55" t="s">
        <v>11</v>
      </c>
      <c r="E91" s="333" t="s">
        <v>12</v>
      </c>
      <c r="F91" s="334"/>
      <c r="G91" s="333" t="s">
        <v>13</v>
      </c>
      <c r="H91" s="334"/>
      <c r="I91" s="333" t="s">
        <v>14</v>
      </c>
      <c r="J91" s="334"/>
      <c r="K91" s="360"/>
      <c r="L91" s="111"/>
      <c r="M91" s="209"/>
      <c r="N91" s="209"/>
      <c r="O91" s="209"/>
      <c r="P91" s="209"/>
      <c r="Q91" s="209"/>
      <c r="R91" s="209"/>
      <c r="S91" s="209"/>
      <c r="T91" s="209"/>
      <c r="U91" s="209"/>
      <c r="V91" s="209"/>
      <c r="W91" s="209"/>
      <c r="X91" s="209"/>
      <c r="Y91" s="209"/>
      <c r="Z91" s="209"/>
      <c r="AA91" s="209"/>
      <c r="AB91" s="209"/>
      <c r="AC91" s="209"/>
      <c r="AD91" s="209"/>
      <c r="AE91" s="209"/>
      <c r="AF91" s="209"/>
      <c r="AG91" s="209"/>
      <c r="AH91" s="209"/>
      <c r="AI91" s="209"/>
      <c r="AJ91" s="209"/>
      <c r="AK91" s="209"/>
      <c r="AL91" s="209"/>
      <c r="AM91" s="209"/>
      <c r="AN91" s="209"/>
      <c r="AO91" s="209"/>
      <c r="AP91" s="209"/>
      <c r="AQ91" s="209"/>
      <c r="AR91" s="209"/>
      <c r="AS91" s="209"/>
      <c r="AT91" s="209"/>
      <c r="AU91" s="209"/>
      <c r="AV91" s="209"/>
      <c r="AW91" s="209"/>
      <c r="AX91" s="209"/>
      <c r="AY91" s="209"/>
    </row>
    <row r="92" spans="1:51" s="86" customFormat="1" ht="15.6">
      <c r="A92" s="353"/>
      <c r="B92" s="355"/>
      <c r="C92" s="25" t="s">
        <v>15</v>
      </c>
      <c r="D92" s="25" t="s">
        <v>15</v>
      </c>
      <c r="E92" s="13" t="s">
        <v>15</v>
      </c>
      <c r="F92" s="90" t="s">
        <v>16</v>
      </c>
      <c r="G92" s="13" t="s">
        <v>15</v>
      </c>
      <c r="H92" s="90" t="s">
        <v>16</v>
      </c>
      <c r="I92" s="13" t="s">
        <v>15</v>
      </c>
      <c r="J92" s="90" t="s">
        <v>16</v>
      </c>
      <c r="K92" s="27"/>
      <c r="L92" s="111"/>
      <c r="M92" s="209"/>
      <c r="N92" s="209"/>
      <c r="O92" s="209"/>
      <c r="P92" s="209"/>
      <c r="Q92" s="209"/>
      <c r="R92" s="209"/>
      <c r="S92" s="209"/>
      <c r="T92" s="209"/>
      <c r="U92" s="209"/>
      <c r="V92" s="209"/>
      <c r="W92" s="209"/>
      <c r="X92" s="209"/>
      <c r="Y92" s="209"/>
      <c r="Z92" s="209"/>
      <c r="AA92" s="209"/>
      <c r="AB92" s="209"/>
      <c r="AC92" s="209"/>
      <c r="AD92" s="209"/>
      <c r="AE92" s="209"/>
      <c r="AF92" s="209"/>
      <c r="AG92" s="209"/>
      <c r="AH92" s="209"/>
      <c r="AI92" s="209"/>
      <c r="AJ92" s="209"/>
      <c r="AK92" s="209"/>
      <c r="AL92" s="209"/>
      <c r="AM92" s="209"/>
      <c r="AN92" s="209"/>
      <c r="AO92" s="209"/>
      <c r="AP92" s="209"/>
      <c r="AQ92" s="209"/>
      <c r="AR92" s="209"/>
      <c r="AS92" s="209"/>
      <c r="AT92" s="209"/>
      <c r="AU92" s="209"/>
      <c r="AV92" s="209"/>
      <c r="AW92" s="209"/>
      <c r="AX92" s="209"/>
      <c r="AY92" s="209"/>
    </row>
    <row r="93" spans="1:51" s="86" customFormat="1" ht="46.8">
      <c r="A93" s="194">
        <v>1</v>
      </c>
      <c r="B93" s="193" t="s">
        <v>170</v>
      </c>
      <c r="C93" s="194">
        <v>2</v>
      </c>
      <c r="D93" s="194">
        <v>2</v>
      </c>
      <c r="E93" s="194">
        <v>2</v>
      </c>
      <c r="F93" s="194">
        <v>100</v>
      </c>
      <c r="G93" s="194"/>
      <c r="H93" s="194"/>
      <c r="I93" s="194"/>
      <c r="J93" s="194"/>
      <c r="K93" s="158"/>
      <c r="L93" s="111"/>
      <c r="M93" s="209"/>
      <c r="N93" s="209"/>
      <c r="O93" s="209"/>
      <c r="P93" s="209"/>
      <c r="Q93" s="209"/>
      <c r="R93" s="209"/>
      <c r="S93" s="209"/>
      <c r="T93" s="209"/>
      <c r="U93" s="209"/>
      <c r="V93" s="209"/>
      <c r="W93" s="209"/>
      <c r="X93" s="209"/>
      <c r="Y93" s="209"/>
      <c r="Z93" s="209"/>
      <c r="AA93" s="209"/>
      <c r="AB93" s="209"/>
      <c r="AC93" s="209"/>
      <c r="AD93" s="209"/>
      <c r="AE93" s="209"/>
      <c r="AF93" s="209"/>
      <c r="AG93" s="209"/>
      <c r="AH93" s="209"/>
      <c r="AI93" s="209"/>
      <c r="AJ93" s="209"/>
      <c r="AK93" s="209"/>
      <c r="AL93" s="209"/>
      <c r="AM93" s="209"/>
      <c r="AN93" s="209"/>
      <c r="AO93" s="209"/>
      <c r="AP93" s="209"/>
      <c r="AQ93" s="209"/>
      <c r="AR93" s="209"/>
      <c r="AS93" s="209"/>
      <c r="AT93" s="209"/>
      <c r="AU93" s="209"/>
      <c r="AV93" s="209"/>
      <c r="AW93" s="209"/>
      <c r="AX93" s="209"/>
      <c r="AY93" s="209"/>
    </row>
    <row r="94" spans="1:51" s="210" customFormat="1" ht="18">
      <c r="A94" s="197" t="s">
        <v>225</v>
      </c>
      <c r="B94" s="198"/>
      <c r="C94" s="197"/>
      <c r="D94" s="197"/>
      <c r="E94" s="197"/>
      <c r="F94" s="197"/>
      <c r="G94" s="197"/>
      <c r="H94" s="197"/>
      <c r="I94" s="197"/>
      <c r="J94" s="197"/>
      <c r="K94" s="199"/>
      <c r="L94" s="111"/>
      <c r="M94" s="209"/>
      <c r="N94" s="209"/>
      <c r="O94" s="209"/>
      <c r="P94" s="209"/>
      <c r="Q94" s="209"/>
      <c r="R94" s="209"/>
      <c r="S94" s="209"/>
      <c r="T94" s="209"/>
      <c r="U94" s="209"/>
      <c r="V94" s="209"/>
      <c r="W94" s="209"/>
      <c r="X94" s="209"/>
      <c r="Y94" s="209"/>
      <c r="Z94" s="209"/>
      <c r="AA94" s="209"/>
      <c r="AB94" s="209"/>
      <c r="AC94" s="209"/>
      <c r="AD94" s="209"/>
      <c r="AE94" s="209"/>
      <c r="AF94" s="209"/>
      <c r="AG94" s="209"/>
      <c r="AH94" s="209"/>
      <c r="AI94" s="209"/>
      <c r="AJ94" s="209"/>
      <c r="AK94" s="209"/>
      <c r="AL94" s="209"/>
      <c r="AM94" s="209"/>
      <c r="AN94" s="209"/>
      <c r="AO94" s="209"/>
      <c r="AP94" s="209"/>
      <c r="AQ94" s="209"/>
      <c r="AR94" s="209"/>
      <c r="AS94" s="209"/>
      <c r="AT94" s="209"/>
      <c r="AU94" s="209"/>
      <c r="AV94" s="209"/>
      <c r="AW94" s="209"/>
      <c r="AX94" s="209"/>
      <c r="AY94" s="209"/>
    </row>
    <row r="95" spans="1:51" s="86" customFormat="1" ht="15.6">
      <c r="A95" s="13"/>
      <c r="B95" s="30" t="s">
        <v>19</v>
      </c>
      <c r="C95" s="11"/>
      <c r="D95" s="11"/>
      <c r="E95" s="31"/>
      <c r="F95" s="13" t="s">
        <v>20</v>
      </c>
      <c r="G95" s="90"/>
      <c r="H95" s="13" t="s">
        <v>21</v>
      </c>
      <c r="I95" s="12"/>
      <c r="J95" s="12"/>
      <c r="K95" s="162"/>
      <c r="L95" s="111"/>
      <c r="M95" s="209"/>
      <c r="N95" s="209"/>
      <c r="O95" s="209"/>
      <c r="P95" s="209"/>
      <c r="Q95" s="209"/>
      <c r="R95" s="209"/>
      <c r="S95" s="209"/>
      <c r="T95" s="209"/>
      <c r="U95" s="209"/>
      <c r="V95" s="209"/>
      <c r="W95" s="209"/>
      <c r="X95" s="209"/>
      <c r="Y95" s="209"/>
      <c r="Z95" s="209"/>
      <c r="AA95" s="209"/>
      <c r="AB95" s="209"/>
      <c r="AC95" s="209"/>
      <c r="AD95" s="209"/>
      <c r="AE95" s="209"/>
      <c r="AF95" s="209"/>
      <c r="AG95" s="209"/>
      <c r="AH95" s="209"/>
      <c r="AI95" s="209"/>
      <c r="AJ95" s="209"/>
      <c r="AK95" s="209"/>
      <c r="AL95" s="209"/>
      <c r="AM95" s="209"/>
      <c r="AN95" s="209"/>
      <c r="AO95" s="209"/>
      <c r="AP95" s="209"/>
      <c r="AQ95" s="209"/>
      <c r="AR95" s="209"/>
      <c r="AS95" s="209"/>
      <c r="AT95" s="209"/>
      <c r="AU95" s="209"/>
      <c r="AV95" s="209"/>
      <c r="AW95" s="209"/>
      <c r="AX95" s="209"/>
      <c r="AY95" s="209"/>
    </row>
    <row r="96" spans="1:51" s="86" customFormat="1" ht="15.6">
      <c r="A96" s="13"/>
      <c r="B96" s="11"/>
      <c r="C96" s="11"/>
      <c r="D96" s="11"/>
      <c r="E96" s="34"/>
      <c r="F96" s="13"/>
      <c r="G96" s="15"/>
      <c r="H96" s="13"/>
      <c r="I96" s="11"/>
      <c r="J96" s="11"/>
      <c r="K96" s="162"/>
      <c r="L96" s="111"/>
      <c r="M96" s="209"/>
      <c r="N96" s="209"/>
      <c r="O96" s="209"/>
      <c r="P96" s="209"/>
      <c r="Q96" s="209"/>
      <c r="R96" s="209"/>
      <c r="S96" s="209"/>
      <c r="T96" s="209"/>
      <c r="U96" s="209"/>
      <c r="V96" s="209"/>
      <c r="W96" s="209"/>
      <c r="X96" s="209"/>
      <c r="Y96" s="209"/>
      <c r="Z96" s="209"/>
      <c r="AA96" s="209"/>
      <c r="AB96" s="209"/>
      <c r="AC96" s="209"/>
      <c r="AD96" s="209"/>
      <c r="AE96" s="209"/>
      <c r="AF96" s="209"/>
      <c r="AG96" s="209"/>
      <c r="AH96" s="209"/>
      <c r="AI96" s="209"/>
      <c r="AJ96" s="209"/>
      <c r="AK96" s="209"/>
      <c r="AL96" s="209"/>
      <c r="AM96" s="209"/>
      <c r="AN96" s="209"/>
      <c r="AO96" s="209"/>
      <c r="AP96" s="209"/>
      <c r="AQ96" s="209"/>
      <c r="AR96" s="209"/>
      <c r="AS96" s="209"/>
      <c r="AT96" s="209"/>
      <c r="AU96" s="209"/>
      <c r="AV96" s="209"/>
      <c r="AW96" s="209"/>
      <c r="AX96" s="209"/>
      <c r="AY96" s="209"/>
    </row>
    <row r="97" spans="1:51" s="86" customFormat="1" ht="15.6">
      <c r="A97" s="13"/>
      <c r="B97" s="11" t="s">
        <v>22</v>
      </c>
      <c r="C97" s="11"/>
      <c r="D97" s="11">
        <v>2</v>
      </c>
      <c r="E97" s="11"/>
      <c r="F97" s="11"/>
      <c r="G97" s="11"/>
      <c r="H97" s="11"/>
      <c r="I97" s="11"/>
      <c r="J97" s="11"/>
      <c r="K97" s="162"/>
      <c r="L97" s="111"/>
      <c r="M97" s="209"/>
      <c r="N97" s="209"/>
      <c r="O97" s="209"/>
      <c r="P97" s="209"/>
      <c r="Q97" s="209"/>
      <c r="R97" s="209"/>
      <c r="S97" s="209"/>
      <c r="T97" s="209"/>
      <c r="U97" s="209"/>
      <c r="V97" s="209"/>
      <c r="W97" s="209"/>
      <c r="X97" s="209"/>
      <c r="Y97" s="209"/>
      <c r="Z97" s="209"/>
      <c r="AA97" s="209"/>
      <c r="AB97" s="209"/>
      <c r="AC97" s="209"/>
      <c r="AD97" s="209"/>
      <c r="AE97" s="209"/>
      <c r="AF97" s="209"/>
      <c r="AG97" s="209"/>
      <c r="AH97" s="209"/>
      <c r="AI97" s="209"/>
      <c r="AJ97" s="209"/>
      <c r="AK97" s="209"/>
      <c r="AL97" s="209"/>
      <c r="AM97" s="209"/>
      <c r="AN97" s="209"/>
      <c r="AO97" s="209"/>
      <c r="AP97" s="209"/>
      <c r="AQ97" s="209"/>
      <c r="AR97" s="209"/>
      <c r="AS97" s="209"/>
      <c r="AT97" s="209"/>
      <c r="AU97" s="209"/>
      <c r="AV97" s="209"/>
      <c r="AW97" s="209"/>
      <c r="AX97" s="209"/>
      <c r="AY97" s="209"/>
    </row>
    <row r="98" spans="1:51" s="86" customFormat="1" ht="15.6">
      <c r="A98" s="13"/>
      <c r="B98" s="32" t="s">
        <v>23</v>
      </c>
      <c r="C98" s="33"/>
      <c r="D98" s="27">
        <v>2</v>
      </c>
      <c r="E98" s="34"/>
      <c r="F98" s="34"/>
      <c r="G98" s="11"/>
      <c r="H98" s="34"/>
      <c r="I98" s="11"/>
      <c r="J98" s="11"/>
      <c r="K98" s="162"/>
      <c r="L98" s="111"/>
      <c r="M98" s="209"/>
      <c r="N98" s="209"/>
      <c r="O98" s="209"/>
      <c r="P98" s="209"/>
      <c r="Q98" s="209"/>
      <c r="R98" s="209"/>
      <c r="S98" s="209"/>
      <c r="T98" s="209"/>
      <c r="U98" s="209"/>
      <c r="V98" s="209"/>
      <c r="W98" s="209"/>
      <c r="X98" s="209"/>
      <c r="Y98" s="209"/>
      <c r="Z98" s="209"/>
      <c r="AA98" s="209"/>
      <c r="AB98" s="209"/>
      <c r="AC98" s="209"/>
      <c r="AD98" s="209"/>
      <c r="AE98" s="209"/>
      <c r="AF98" s="209"/>
      <c r="AG98" s="209"/>
      <c r="AH98" s="209"/>
      <c r="AI98" s="209"/>
      <c r="AJ98" s="209"/>
      <c r="AK98" s="209"/>
      <c r="AL98" s="209"/>
      <c r="AM98" s="209"/>
      <c r="AN98" s="209"/>
      <c r="AO98" s="209"/>
      <c r="AP98" s="209"/>
      <c r="AQ98" s="209"/>
      <c r="AR98" s="209"/>
      <c r="AS98" s="209"/>
      <c r="AT98" s="209"/>
      <c r="AU98" s="209"/>
      <c r="AV98" s="209"/>
      <c r="AW98" s="209"/>
      <c r="AX98" s="209"/>
      <c r="AY98" s="209"/>
    </row>
    <row r="99" spans="1:51" s="86" customFormat="1" ht="15.6">
      <c r="A99" s="13"/>
      <c r="B99" s="32" t="s">
        <v>24</v>
      </c>
      <c r="C99" s="33"/>
      <c r="D99" s="27"/>
      <c r="E99" s="34"/>
      <c r="F99" s="34"/>
      <c r="G99" s="11"/>
      <c r="H99" s="34"/>
      <c r="I99" s="11"/>
      <c r="J99" s="11"/>
      <c r="K99" s="162"/>
      <c r="L99" s="111"/>
      <c r="M99" s="209"/>
      <c r="N99" s="209"/>
      <c r="O99" s="209"/>
      <c r="P99" s="209"/>
      <c r="Q99" s="209"/>
      <c r="R99" s="209"/>
      <c r="S99" s="209"/>
      <c r="T99" s="209"/>
      <c r="U99" s="209"/>
      <c r="V99" s="209"/>
      <c r="W99" s="209"/>
      <c r="X99" s="209"/>
      <c r="Y99" s="209"/>
      <c r="Z99" s="209"/>
      <c r="AA99" s="209"/>
      <c r="AB99" s="209"/>
      <c r="AC99" s="209"/>
      <c r="AD99" s="209"/>
      <c r="AE99" s="209"/>
      <c r="AF99" s="209"/>
      <c r="AG99" s="209"/>
      <c r="AH99" s="209"/>
      <c r="AI99" s="209"/>
      <c r="AJ99" s="209"/>
      <c r="AK99" s="209"/>
      <c r="AL99" s="209"/>
      <c r="AM99" s="209"/>
      <c r="AN99" s="209"/>
      <c r="AO99" s="209"/>
      <c r="AP99" s="209"/>
      <c r="AQ99" s="209"/>
      <c r="AR99" s="209"/>
      <c r="AS99" s="209"/>
      <c r="AT99" s="209"/>
      <c r="AU99" s="209"/>
      <c r="AV99" s="209"/>
      <c r="AW99" s="209"/>
      <c r="AX99" s="209"/>
      <c r="AY99" s="209"/>
    </row>
    <row r="100" spans="1:51" s="86" customFormat="1" ht="15.6">
      <c r="A100" s="13"/>
      <c r="B100" s="32" t="s">
        <v>25</v>
      </c>
      <c r="C100" s="33"/>
      <c r="D100" s="27"/>
      <c r="E100" s="34"/>
      <c r="F100" s="34"/>
      <c r="G100" s="11"/>
      <c r="H100" s="34"/>
      <c r="I100" s="11"/>
      <c r="J100" s="11"/>
      <c r="K100" s="162"/>
      <c r="L100" s="111"/>
      <c r="M100" s="209"/>
      <c r="N100" s="209"/>
      <c r="O100" s="209"/>
      <c r="P100" s="209"/>
      <c r="Q100" s="209"/>
      <c r="R100" s="209"/>
      <c r="S100" s="209"/>
      <c r="T100" s="209"/>
      <c r="U100" s="209"/>
      <c r="V100" s="209"/>
      <c r="W100" s="209"/>
      <c r="X100" s="209"/>
      <c r="Y100" s="209"/>
      <c r="Z100" s="209"/>
      <c r="AA100" s="209"/>
      <c r="AB100" s="209"/>
      <c r="AC100" s="209"/>
      <c r="AD100" s="209"/>
      <c r="AE100" s="209"/>
      <c r="AF100" s="209"/>
      <c r="AG100" s="209"/>
      <c r="AH100" s="209"/>
      <c r="AI100" s="209"/>
      <c r="AJ100" s="209"/>
      <c r="AK100" s="209"/>
      <c r="AL100" s="209"/>
      <c r="AM100" s="209"/>
      <c r="AN100" s="209"/>
      <c r="AO100" s="209"/>
      <c r="AP100" s="209"/>
      <c r="AQ100" s="209"/>
      <c r="AR100" s="209"/>
      <c r="AS100" s="209"/>
      <c r="AT100" s="209"/>
      <c r="AU100" s="209"/>
      <c r="AV100" s="209"/>
      <c r="AW100" s="209"/>
      <c r="AX100" s="209"/>
      <c r="AY100" s="209"/>
    </row>
    <row r="101" spans="1:51" s="86" customFormat="1" ht="15.6">
      <c r="A101" s="13"/>
      <c r="B101" s="32" t="s">
        <v>26</v>
      </c>
      <c r="C101" s="33"/>
      <c r="D101" s="27">
        <v>2</v>
      </c>
      <c r="E101" s="34"/>
      <c r="F101" s="34"/>
      <c r="G101" s="11"/>
      <c r="H101" s="34"/>
      <c r="I101" s="11"/>
      <c r="J101" s="11"/>
      <c r="K101" s="162"/>
      <c r="L101" s="111"/>
      <c r="M101" s="209"/>
      <c r="N101" s="209"/>
      <c r="O101" s="209"/>
      <c r="P101" s="209"/>
      <c r="Q101" s="209"/>
      <c r="R101" s="209"/>
      <c r="S101" s="209"/>
      <c r="T101" s="209"/>
      <c r="U101" s="209"/>
      <c r="V101" s="209"/>
      <c r="W101" s="209"/>
      <c r="X101" s="209"/>
      <c r="Y101" s="209"/>
      <c r="Z101" s="209"/>
      <c r="AA101" s="209"/>
      <c r="AB101" s="209"/>
      <c r="AC101" s="209"/>
      <c r="AD101" s="209"/>
      <c r="AE101" s="209"/>
      <c r="AF101" s="209"/>
      <c r="AG101" s="209"/>
      <c r="AH101" s="209"/>
      <c r="AI101" s="209"/>
      <c r="AJ101" s="209"/>
      <c r="AK101" s="209"/>
      <c r="AL101" s="209"/>
      <c r="AM101" s="209"/>
      <c r="AN101" s="209"/>
      <c r="AO101" s="209"/>
      <c r="AP101" s="209"/>
      <c r="AQ101" s="209"/>
      <c r="AR101" s="209"/>
      <c r="AS101" s="209"/>
      <c r="AT101" s="209"/>
      <c r="AU101" s="209"/>
      <c r="AV101" s="209"/>
      <c r="AW101" s="209"/>
      <c r="AX101" s="209"/>
      <c r="AY101" s="209"/>
    </row>
    <row r="102" spans="1:51" s="86" customFormat="1" ht="15.6">
      <c r="A102" s="13"/>
      <c r="B102" s="335" t="s">
        <v>27</v>
      </c>
      <c r="C102" s="361"/>
      <c r="D102" s="35"/>
      <c r="E102" s="36"/>
      <c r="F102" s="34"/>
      <c r="G102" s="11"/>
      <c r="H102" s="34"/>
      <c r="I102" s="11"/>
      <c r="J102" s="11"/>
      <c r="K102" s="162"/>
      <c r="L102" s="111"/>
      <c r="M102" s="209"/>
      <c r="N102" s="209"/>
      <c r="O102" s="209"/>
      <c r="P102" s="209"/>
      <c r="Q102" s="209"/>
      <c r="R102" s="209"/>
      <c r="S102" s="209"/>
      <c r="T102" s="209"/>
      <c r="U102" s="209"/>
      <c r="V102" s="209"/>
      <c r="W102" s="209"/>
      <c r="X102" s="209"/>
      <c r="Y102" s="209"/>
      <c r="Z102" s="209"/>
      <c r="AA102" s="209"/>
      <c r="AB102" s="209"/>
      <c r="AC102" s="209"/>
      <c r="AD102" s="209"/>
      <c r="AE102" s="209"/>
      <c r="AF102" s="209"/>
      <c r="AG102" s="209"/>
      <c r="AH102" s="209"/>
      <c r="AI102" s="209"/>
      <c r="AJ102" s="209"/>
      <c r="AK102" s="209"/>
      <c r="AL102" s="209"/>
      <c r="AM102" s="209"/>
      <c r="AN102" s="209"/>
      <c r="AO102" s="209"/>
      <c r="AP102" s="209"/>
      <c r="AQ102" s="209"/>
      <c r="AR102" s="209"/>
      <c r="AS102" s="209"/>
      <c r="AT102" s="209"/>
      <c r="AU102" s="209"/>
      <c r="AV102" s="209"/>
      <c r="AW102" s="209"/>
      <c r="AX102" s="209"/>
      <c r="AY102" s="209"/>
    </row>
    <row r="103" spans="1:51" s="86" customFormat="1" ht="15.6">
      <c r="A103" s="13"/>
      <c r="B103" s="11"/>
      <c r="C103" s="11"/>
      <c r="D103" s="11"/>
      <c r="E103" s="11"/>
      <c r="F103" s="11"/>
      <c r="G103" s="11"/>
      <c r="H103" s="11"/>
      <c r="I103" s="11"/>
      <c r="J103" s="11"/>
      <c r="K103" s="162"/>
      <c r="L103" s="111"/>
      <c r="M103" s="209"/>
      <c r="N103" s="209"/>
      <c r="O103" s="209"/>
      <c r="P103" s="209"/>
      <c r="Q103" s="209"/>
      <c r="R103" s="209"/>
      <c r="S103" s="209"/>
      <c r="T103" s="209"/>
      <c r="U103" s="209"/>
      <c r="V103" s="209"/>
      <c r="W103" s="209"/>
      <c r="X103" s="209"/>
      <c r="Y103" s="209"/>
      <c r="Z103" s="209"/>
      <c r="AA103" s="209"/>
      <c r="AB103" s="209"/>
      <c r="AC103" s="209"/>
      <c r="AD103" s="209"/>
      <c r="AE103" s="209"/>
      <c r="AF103" s="209"/>
      <c r="AG103" s="209"/>
      <c r="AH103" s="209"/>
      <c r="AI103" s="209"/>
      <c r="AJ103" s="209"/>
      <c r="AK103" s="209"/>
      <c r="AL103" s="209"/>
      <c r="AM103" s="209"/>
      <c r="AN103" s="209"/>
      <c r="AO103" s="209"/>
      <c r="AP103" s="209"/>
      <c r="AQ103" s="209"/>
      <c r="AR103" s="209"/>
      <c r="AS103" s="209"/>
      <c r="AT103" s="209"/>
      <c r="AU103" s="209"/>
      <c r="AV103" s="209"/>
      <c r="AW103" s="209"/>
      <c r="AX103" s="209"/>
      <c r="AY103" s="209"/>
    </row>
    <row r="104" spans="1:51" s="86" customFormat="1" ht="15.6">
      <c r="A104" s="13"/>
      <c r="B104" s="11" t="s">
        <v>28</v>
      </c>
      <c r="C104" s="11"/>
      <c r="D104" s="11"/>
      <c r="E104" s="31"/>
      <c r="F104" s="13" t="s">
        <v>20</v>
      </c>
      <c r="G104" s="90"/>
      <c r="H104" s="13" t="s">
        <v>21</v>
      </c>
      <c r="I104" s="11"/>
      <c r="J104" s="11"/>
      <c r="K104" s="162"/>
      <c r="L104" s="111"/>
      <c r="M104" s="209"/>
      <c r="N104" s="209"/>
      <c r="O104" s="209"/>
      <c r="P104" s="209"/>
      <c r="Q104" s="209"/>
      <c r="R104" s="209"/>
      <c r="S104" s="209"/>
      <c r="T104" s="209"/>
      <c r="U104" s="209"/>
      <c r="V104" s="209"/>
      <c r="W104" s="209"/>
      <c r="X104" s="209"/>
      <c r="Y104" s="209"/>
      <c r="Z104" s="209"/>
      <c r="AA104" s="209"/>
      <c r="AB104" s="209"/>
      <c r="AC104" s="209"/>
      <c r="AD104" s="209"/>
      <c r="AE104" s="209"/>
      <c r="AF104" s="209"/>
      <c r="AG104" s="209"/>
      <c r="AH104" s="209"/>
      <c r="AI104" s="209"/>
      <c r="AJ104" s="209"/>
      <c r="AK104" s="209"/>
      <c r="AL104" s="209"/>
      <c r="AM104" s="209"/>
      <c r="AN104" s="209"/>
      <c r="AO104" s="209"/>
      <c r="AP104" s="209"/>
      <c r="AQ104" s="209"/>
      <c r="AR104" s="209"/>
      <c r="AS104" s="209"/>
      <c r="AT104" s="209"/>
      <c r="AU104" s="209"/>
      <c r="AV104" s="209"/>
      <c r="AW104" s="209"/>
      <c r="AX104" s="209"/>
      <c r="AY104" s="209"/>
    </row>
    <row r="105" spans="1:51" s="86" customFormat="1" ht="15.6">
      <c r="A105" s="13"/>
      <c r="B105" s="11"/>
      <c r="C105" s="11"/>
      <c r="D105" s="11"/>
      <c r="E105" s="14"/>
      <c r="F105" s="13"/>
      <c r="G105" s="15"/>
      <c r="H105" s="13"/>
      <c r="I105" s="11"/>
      <c r="J105" s="11"/>
      <c r="K105" s="162"/>
      <c r="L105" s="111"/>
      <c r="M105" s="209"/>
      <c r="N105" s="209"/>
      <c r="O105" s="209"/>
      <c r="P105" s="209"/>
      <c r="Q105" s="209"/>
      <c r="R105" s="209"/>
      <c r="S105" s="209"/>
      <c r="T105" s="209"/>
      <c r="U105" s="209"/>
      <c r="V105" s="209"/>
      <c r="W105" s="209"/>
      <c r="X105" s="209"/>
      <c r="Y105" s="209"/>
      <c r="Z105" s="209"/>
      <c r="AA105" s="209"/>
      <c r="AB105" s="209"/>
      <c r="AC105" s="209"/>
      <c r="AD105" s="209"/>
      <c r="AE105" s="209"/>
      <c r="AF105" s="209"/>
      <c r="AG105" s="209"/>
      <c r="AH105" s="209"/>
      <c r="AI105" s="209"/>
      <c r="AJ105" s="209"/>
      <c r="AK105" s="209"/>
      <c r="AL105" s="209"/>
      <c r="AM105" s="209"/>
      <c r="AN105" s="209"/>
      <c r="AO105" s="209"/>
      <c r="AP105" s="209"/>
      <c r="AQ105" s="209"/>
      <c r="AR105" s="209"/>
      <c r="AS105" s="209"/>
      <c r="AT105" s="209"/>
      <c r="AU105" s="209"/>
      <c r="AV105" s="209"/>
      <c r="AW105" s="209"/>
      <c r="AX105" s="209"/>
      <c r="AY105" s="209"/>
    </row>
    <row r="106" spans="1:51" s="86" customFormat="1" ht="15.6">
      <c r="A106" s="349" t="s">
        <v>226</v>
      </c>
      <c r="B106" s="350"/>
      <c r="C106" s="350"/>
      <c r="D106" s="350"/>
      <c r="E106" s="350"/>
      <c r="F106" s="350"/>
      <c r="G106" s="350"/>
      <c r="H106" s="350"/>
      <c r="I106" s="350"/>
      <c r="J106" s="350"/>
      <c r="K106" s="350"/>
      <c r="L106" s="111"/>
      <c r="M106" s="209"/>
      <c r="N106" s="209"/>
      <c r="O106" s="209"/>
      <c r="P106" s="209"/>
      <c r="Q106" s="209"/>
      <c r="R106" s="209"/>
      <c r="S106" s="209"/>
      <c r="T106" s="209"/>
      <c r="U106" s="209"/>
      <c r="V106" s="209"/>
      <c r="W106" s="209"/>
      <c r="X106" s="209"/>
      <c r="Y106" s="209"/>
      <c r="Z106" s="209"/>
      <c r="AA106" s="209"/>
      <c r="AB106" s="209"/>
      <c r="AC106" s="209"/>
      <c r="AD106" s="209"/>
      <c r="AE106" s="209"/>
      <c r="AF106" s="209"/>
      <c r="AG106" s="209"/>
      <c r="AH106" s="209"/>
      <c r="AI106" s="209"/>
      <c r="AJ106" s="209"/>
      <c r="AK106" s="209"/>
      <c r="AL106" s="209"/>
      <c r="AM106" s="209"/>
      <c r="AN106" s="209"/>
      <c r="AO106" s="209"/>
      <c r="AP106" s="209"/>
      <c r="AQ106" s="209"/>
      <c r="AR106" s="209"/>
      <c r="AS106" s="209"/>
      <c r="AT106" s="209"/>
      <c r="AU106" s="209"/>
      <c r="AV106" s="209"/>
      <c r="AW106" s="209"/>
      <c r="AX106" s="209"/>
      <c r="AY106" s="209"/>
    </row>
    <row r="107" spans="1:51" s="86" customFormat="1" ht="15.6">
      <c r="A107" s="18"/>
      <c r="B107" s="16" t="s">
        <v>5</v>
      </c>
      <c r="C107" s="16"/>
      <c r="D107" s="16"/>
      <c r="E107" s="16"/>
      <c r="F107" s="16"/>
      <c r="G107" s="16"/>
      <c r="H107" s="16"/>
      <c r="I107" s="16"/>
      <c r="J107" s="16"/>
      <c r="K107" s="16"/>
      <c r="L107" s="111"/>
      <c r="M107" s="209"/>
      <c r="N107" s="209"/>
      <c r="O107" s="209"/>
      <c r="P107" s="209"/>
      <c r="Q107" s="209"/>
      <c r="R107" s="209"/>
      <c r="S107" s="209"/>
      <c r="T107" s="209"/>
      <c r="U107" s="209"/>
      <c r="V107" s="209"/>
      <c r="W107" s="209"/>
      <c r="X107" s="209"/>
      <c r="Y107" s="209"/>
      <c r="Z107" s="209"/>
      <c r="AA107" s="209"/>
      <c r="AB107" s="209"/>
      <c r="AC107" s="209"/>
      <c r="AD107" s="209"/>
      <c r="AE107" s="209"/>
      <c r="AF107" s="209"/>
      <c r="AG107" s="209"/>
      <c r="AH107" s="209"/>
      <c r="AI107" s="209"/>
      <c r="AJ107" s="209"/>
      <c r="AK107" s="209"/>
      <c r="AL107" s="209"/>
      <c r="AM107" s="209"/>
      <c r="AN107" s="209"/>
      <c r="AO107" s="209"/>
      <c r="AP107" s="209"/>
      <c r="AQ107" s="209"/>
      <c r="AR107" s="209"/>
      <c r="AS107" s="209"/>
      <c r="AT107" s="209"/>
      <c r="AU107" s="209"/>
      <c r="AV107" s="209"/>
      <c r="AW107" s="209"/>
      <c r="AX107" s="209"/>
      <c r="AY107" s="209"/>
    </row>
    <row r="108" spans="1:51" s="86" customFormat="1" ht="15.6">
      <c r="A108" s="351" t="s">
        <v>6</v>
      </c>
      <c r="B108" s="351" t="s">
        <v>7</v>
      </c>
      <c r="C108" s="351" t="s">
        <v>8</v>
      </c>
      <c r="D108" s="357" t="s">
        <v>9</v>
      </c>
      <c r="E108" s="357"/>
      <c r="F108" s="357"/>
      <c r="G108" s="357"/>
      <c r="H108" s="357"/>
      <c r="I108" s="357"/>
      <c r="J108" s="357"/>
      <c r="K108" s="358" t="s">
        <v>10</v>
      </c>
      <c r="L108" s="111"/>
      <c r="M108" s="209"/>
      <c r="N108" s="209"/>
      <c r="O108" s="209"/>
      <c r="P108" s="209"/>
      <c r="Q108" s="209"/>
      <c r="R108" s="209"/>
      <c r="S108" s="209"/>
      <c r="T108" s="209"/>
      <c r="U108" s="209"/>
      <c r="V108" s="209"/>
      <c r="W108" s="209"/>
      <c r="X108" s="209"/>
      <c r="Y108" s="209"/>
      <c r="Z108" s="209"/>
      <c r="AA108" s="209"/>
      <c r="AB108" s="209"/>
      <c r="AC108" s="209"/>
      <c r="AD108" s="209"/>
      <c r="AE108" s="209"/>
      <c r="AF108" s="209"/>
      <c r="AG108" s="209"/>
      <c r="AH108" s="209"/>
      <c r="AI108" s="209"/>
      <c r="AJ108" s="209"/>
      <c r="AK108" s="209"/>
      <c r="AL108" s="209"/>
      <c r="AM108" s="209"/>
      <c r="AN108" s="209"/>
      <c r="AO108" s="209"/>
      <c r="AP108" s="209"/>
      <c r="AQ108" s="209"/>
      <c r="AR108" s="209"/>
      <c r="AS108" s="209"/>
      <c r="AT108" s="209"/>
      <c r="AU108" s="209"/>
      <c r="AV108" s="209"/>
      <c r="AW108" s="209"/>
      <c r="AX108" s="209"/>
      <c r="AY108" s="209"/>
    </row>
    <row r="109" spans="1:51" s="86" customFormat="1" ht="15.6">
      <c r="A109" s="352"/>
      <c r="B109" s="354"/>
      <c r="C109" s="354"/>
      <c r="D109" s="357"/>
      <c r="E109" s="357"/>
      <c r="F109" s="357"/>
      <c r="G109" s="357"/>
      <c r="H109" s="357"/>
      <c r="I109" s="357"/>
      <c r="J109" s="357"/>
      <c r="K109" s="359"/>
      <c r="L109" s="111"/>
      <c r="M109" s="209"/>
      <c r="N109" s="209"/>
      <c r="O109" s="209"/>
      <c r="P109" s="209"/>
      <c r="Q109" s="209"/>
      <c r="R109" s="209"/>
      <c r="S109" s="209"/>
      <c r="T109" s="209"/>
      <c r="U109" s="209"/>
      <c r="V109" s="209"/>
      <c r="W109" s="209"/>
      <c r="X109" s="209"/>
      <c r="Y109" s="209"/>
      <c r="Z109" s="209"/>
      <c r="AA109" s="209"/>
      <c r="AB109" s="209"/>
      <c r="AC109" s="209"/>
      <c r="AD109" s="209"/>
      <c r="AE109" s="209"/>
      <c r="AF109" s="209"/>
      <c r="AG109" s="209"/>
      <c r="AH109" s="209"/>
      <c r="AI109" s="209"/>
      <c r="AJ109" s="209"/>
      <c r="AK109" s="209"/>
      <c r="AL109" s="209"/>
      <c r="AM109" s="209"/>
      <c r="AN109" s="209"/>
      <c r="AO109" s="209"/>
      <c r="AP109" s="209"/>
      <c r="AQ109" s="209"/>
      <c r="AR109" s="209"/>
      <c r="AS109" s="209"/>
      <c r="AT109" s="209"/>
      <c r="AU109" s="209"/>
      <c r="AV109" s="209"/>
      <c r="AW109" s="209"/>
      <c r="AX109" s="209"/>
      <c r="AY109" s="209"/>
    </row>
    <row r="110" spans="1:51" s="86" customFormat="1" ht="28.8" customHeight="1">
      <c r="A110" s="352"/>
      <c r="B110" s="354"/>
      <c r="C110" s="356"/>
      <c r="D110" s="55" t="s">
        <v>11</v>
      </c>
      <c r="E110" s="333" t="s">
        <v>12</v>
      </c>
      <c r="F110" s="334"/>
      <c r="G110" s="333" t="s">
        <v>13</v>
      </c>
      <c r="H110" s="334"/>
      <c r="I110" s="333" t="s">
        <v>14</v>
      </c>
      <c r="J110" s="334"/>
      <c r="K110" s="360"/>
      <c r="L110" s="111"/>
      <c r="M110" s="209"/>
      <c r="N110" s="209"/>
      <c r="O110" s="209"/>
      <c r="P110" s="209"/>
      <c r="Q110" s="209"/>
      <c r="R110" s="209"/>
      <c r="S110" s="209"/>
      <c r="T110" s="209"/>
      <c r="U110" s="209"/>
      <c r="V110" s="209"/>
      <c r="W110" s="209"/>
      <c r="X110" s="209"/>
      <c r="Y110" s="209"/>
      <c r="Z110" s="209"/>
      <c r="AA110" s="209"/>
      <c r="AB110" s="209"/>
      <c r="AC110" s="209"/>
      <c r="AD110" s="209"/>
      <c r="AE110" s="209"/>
      <c r="AF110" s="209"/>
      <c r="AG110" s="209"/>
      <c r="AH110" s="209"/>
      <c r="AI110" s="209"/>
      <c r="AJ110" s="209"/>
      <c r="AK110" s="209"/>
      <c r="AL110" s="209"/>
      <c r="AM110" s="209"/>
      <c r="AN110" s="209"/>
      <c r="AO110" s="209"/>
      <c r="AP110" s="209"/>
      <c r="AQ110" s="209"/>
      <c r="AR110" s="209"/>
      <c r="AS110" s="209"/>
      <c r="AT110" s="209"/>
      <c r="AU110" s="209"/>
      <c r="AV110" s="209"/>
      <c r="AW110" s="209"/>
      <c r="AX110" s="209"/>
      <c r="AY110" s="209"/>
    </row>
    <row r="111" spans="1:51" s="86" customFormat="1" ht="15.6">
      <c r="A111" s="353"/>
      <c r="B111" s="355"/>
      <c r="C111" s="25" t="s">
        <v>15</v>
      </c>
      <c r="D111" s="25" t="s">
        <v>15</v>
      </c>
      <c r="E111" s="13" t="s">
        <v>15</v>
      </c>
      <c r="F111" s="90" t="s">
        <v>16</v>
      </c>
      <c r="G111" s="13" t="s">
        <v>15</v>
      </c>
      <c r="H111" s="90" t="s">
        <v>16</v>
      </c>
      <c r="I111" s="13" t="s">
        <v>15</v>
      </c>
      <c r="J111" s="90" t="s">
        <v>16</v>
      </c>
      <c r="K111" s="27"/>
      <c r="L111" s="111"/>
      <c r="M111" s="209"/>
      <c r="N111" s="209"/>
      <c r="O111" s="209"/>
      <c r="P111" s="209"/>
      <c r="Q111" s="209"/>
      <c r="R111" s="209"/>
      <c r="S111" s="209"/>
      <c r="T111" s="209"/>
      <c r="U111" s="209"/>
      <c r="V111" s="209"/>
      <c r="W111" s="209"/>
      <c r="X111" s="209"/>
      <c r="Y111" s="209"/>
      <c r="Z111" s="209"/>
      <c r="AA111" s="209"/>
      <c r="AB111" s="209"/>
      <c r="AC111" s="209"/>
      <c r="AD111" s="209"/>
      <c r="AE111" s="209"/>
      <c r="AF111" s="209"/>
      <c r="AG111" s="209"/>
      <c r="AH111" s="209"/>
      <c r="AI111" s="209"/>
      <c r="AJ111" s="209"/>
      <c r="AK111" s="209"/>
      <c r="AL111" s="209"/>
      <c r="AM111" s="209"/>
      <c r="AN111" s="209"/>
      <c r="AO111" s="209"/>
      <c r="AP111" s="209"/>
      <c r="AQ111" s="209"/>
      <c r="AR111" s="209"/>
      <c r="AS111" s="209"/>
      <c r="AT111" s="209"/>
      <c r="AU111" s="209"/>
      <c r="AV111" s="209"/>
      <c r="AW111" s="209"/>
      <c r="AX111" s="209"/>
      <c r="AY111" s="209"/>
    </row>
    <row r="112" spans="1:51" s="86" customFormat="1" ht="31.2">
      <c r="A112" s="194">
        <v>1</v>
      </c>
      <c r="B112" s="211" t="s">
        <v>171</v>
      </c>
      <c r="C112" s="194">
        <v>7</v>
      </c>
      <c r="D112" s="194">
        <v>6</v>
      </c>
      <c r="E112" s="194">
        <v>3</v>
      </c>
      <c r="F112" s="194"/>
      <c r="G112" s="194">
        <v>3</v>
      </c>
      <c r="H112" s="194"/>
      <c r="I112" s="194">
        <v>1</v>
      </c>
      <c r="J112" s="194"/>
      <c r="K112" s="158"/>
      <c r="L112" s="111"/>
      <c r="M112" s="209"/>
      <c r="N112" s="209"/>
      <c r="O112" s="209"/>
      <c r="P112" s="209"/>
      <c r="Q112" s="209"/>
      <c r="R112" s="209"/>
      <c r="S112" s="209"/>
      <c r="T112" s="209"/>
      <c r="U112" s="209"/>
      <c r="V112" s="209"/>
      <c r="W112" s="209"/>
      <c r="X112" s="209"/>
      <c r="Y112" s="209"/>
      <c r="Z112" s="209"/>
      <c r="AA112" s="209"/>
      <c r="AB112" s="209"/>
      <c r="AC112" s="209"/>
      <c r="AD112" s="209"/>
      <c r="AE112" s="209"/>
      <c r="AF112" s="209"/>
      <c r="AG112" s="209"/>
      <c r="AH112" s="209"/>
      <c r="AI112" s="209"/>
      <c r="AJ112" s="209"/>
      <c r="AK112" s="209"/>
      <c r="AL112" s="209"/>
      <c r="AM112" s="209"/>
      <c r="AN112" s="209"/>
      <c r="AO112" s="209"/>
      <c r="AP112" s="209"/>
      <c r="AQ112" s="209"/>
      <c r="AR112" s="209"/>
      <c r="AS112" s="209"/>
      <c r="AT112" s="209"/>
      <c r="AU112" s="209"/>
      <c r="AV112" s="209"/>
      <c r="AW112" s="209"/>
      <c r="AX112" s="209"/>
      <c r="AY112" s="209"/>
    </row>
    <row r="113" spans="1:51" s="210" customFormat="1" ht="18">
      <c r="A113" s="197"/>
      <c r="B113" s="198"/>
      <c r="C113" s="197"/>
      <c r="D113" s="197"/>
      <c r="E113" s="197"/>
      <c r="F113" s="197"/>
      <c r="G113" s="197"/>
      <c r="H113" s="197"/>
      <c r="I113" s="197"/>
      <c r="J113" s="197"/>
      <c r="K113" s="199"/>
      <c r="L113" s="111"/>
      <c r="M113" s="209"/>
      <c r="N113" s="209"/>
      <c r="O113" s="209"/>
      <c r="P113" s="209"/>
      <c r="Q113" s="209"/>
      <c r="R113" s="209"/>
      <c r="S113" s="209"/>
      <c r="T113" s="209"/>
      <c r="U113" s="209"/>
      <c r="V113" s="209"/>
      <c r="W113" s="209"/>
      <c r="X113" s="209"/>
      <c r="Y113" s="209"/>
      <c r="Z113" s="209"/>
      <c r="AA113" s="209"/>
      <c r="AB113" s="209"/>
      <c r="AC113" s="209"/>
      <c r="AD113" s="209"/>
      <c r="AE113" s="209"/>
      <c r="AF113" s="209"/>
      <c r="AG113" s="209"/>
      <c r="AH113" s="209"/>
      <c r="AI113" s="209"/>
      <c r="AJ113" s="209"/>
      <c r="AK113" s="209"/>
      <c r="AL113" s="209"/>
      <c r="AM113" s="209"/>
      <c r="AN113" s="209"/>
      <c r="AO113" s="209"/>
      <c r="AP113" s="209"/>
      <c r="AQ113" s="209"/>
      <c r="AR113" s="209"/>
      <c r="AS113" s="209"/>
      <c r="AT113" s="209"/>
      <c r="AU113" s="209"/>
      <c r="AV113" s="209"/>
      <c r="AW113" s="209"/>
      <c r="AX113" s="209"/>
      <c r="AY113" s="209"/>
    </row>
    <row r="114" spans="1:51" s="86" customFormat="1" ht="15.6">
      <c r="A114" s="13"/>
      <c r="B114" s="30" t="s">
        <v>19</v>
      </c>
      <c r="C114" s="11"/>
      <c r="D114" s="11"/>
      <c r="E114" s="31"/>
      <c r="F114" s="13" t="s">
        <v>20</v>
      </c>
      <c r="G114" s="90"/>
      <c r="H114" s="13" t="s">
        <v>21</v>
      </c>
      <c r="I114" s="12"/>
      <c r="J114" s="12"/>
      <c r="K114" s="162"/>
      <c r="L114" s="111"/>
      <c r="M114" s="209"/>
      <c r="N114" s="209"/>
      <c r="O114" s="209"/>
      <c r="P114" s="209"/>
      <c r="Q114" s="209"/>
      <c r="R114" s="209"/>
      <c r="S114" s="209"/>
      <c r="T114" s="209"/>
      <c r="U114" s="209"/>
      <c r="V114" s="209"/>
      <c r="W114" s="209"/>
      <c r="X114" s="209"/>
      <c r="Y114" s="209"/>
      <c r="Z114" s="209"/>
      <c r="AA114" s="209"/>
      <c r="AB114" s="209"/>
      <c r="AC114" s="209"/>
      <c r="AD114" s="209"/>
      <c r="AE114" s="209"/>
      <c r="AF114" s="209"/>
      <c r="AG114" s="209"/>
      <c r="AH114" s="209"/>
      <c r="AI114" s="209"/>
      <c r="AJ114" s="209"/>
      <c r="AK114" s="209"/>
      <c r="AL114" s="209"/>
      <c r="AM114" s="209"/>
      <c r="AN114" s="209"/>
      <c r="AO114" s="209"/>
      <c r="AP114" s="209"/>
      <c r="AQ114" s="209"/>
      <c r="AR114" s="209"/>
      <c r="AS114" s="209"/>
      <c r="AT114" s="209"/>
      <c r="AU114" s="209"/>
      <c r="AV114" s="209"/>
      <c r="AW114" s="209"/>
      <c r="AX114" s="209"/>
      <c r="AY114" s="209"/>
    </row>
    <row r="115" spans="1:51" s="86" customFormat="1" ht="15.6">
      <c r="A115" s="13"/>
      <c r="B115" s="11"/>
      <c r="C115" s="11"/>
      <c r="D115" s="11"/>
      <c r="E115" s="34"/>
      <c r="F115" s="13"/>
      <c r="G115" s="15"/>
      <c r="H115" s="13"/>
      <c r="I115" s="11"/>
      <c r="J115" s="11"/>
      <c r="K115" s="162"/>
      <c r="L115" s="111"/>
      <c r="M115" s="209"/>
      <c r="N115" s="209"/>
      <c r="O115" s="209"/>
      <c r="P115" s="209"/>
      <c r="Q115" s="209"/>
      <c r="R115" s="209"/>
      <c r="S115" s="209"/>
      <c r="T115" s="209"/>
      <c r="U115" s="209"/>
      <c r="V115" s="209"/>
      <c r="W115" s="209"/>
      <c r="X115" s="209"/>
      <c r="Y115" s="209"/>
      <c r="Z115" s="209"/>
      <c r="AA115" s="209"/>
      <c r="AB115" s="209"/>
      <c r="AC115" s="209"/>
      <c r="AD115" s="209"/>
      <c r="AE115" s="209"/>
      <c r="AF115" s="209"/>
      <c r="AG115" s="209"/>
      <c r="AH115" s="209"/>
      <c r="AI115" s="209"/>
      <c r="AJ115" s="209"/>
      <c r="AK115" s="209"/>
      <c r="AL115" s="209"/>
      <c r="AM115" s="209"/>
      <c r="AN115" s="209"/>
      <c r="AO115" s="209"/>
      <c r="AP115" s="209"/>
      <c r="AQ115" s="209"/>
      <c r="AR115" s="209"/>
      <c r="AS115" s="209"/>
      <c r="AT115" s="209"/>
      <c r="AU115" s="209"/>
      <c r="AV115" s="209"/>
      <c r="AW115" s="209"/>
      <c r="AX115" s="209"/>
      <c r="AY115" s="209"/>
    </row>
    <row r="116" spans="1:51" s="86" customFormat="1" ht="15.6">
      <c r="A116" s="13"/>
      <c r="B116" s="11" t="s">
        <v>22</v>
      </c>
      <c r="C116" s="11"/>
      <c r="D116" s="11">
        <v>6</v>
      </c>
      <c r="E116" s="11"/>
      <c r="F116" s="11"/>
      <c r="G116" s="11"/>
      <c r="H116" s="11"/>
      <c r="I116" s="11"/>
      <c r="J116" s="11"/>
      <c r="K116" s="162"/>
      <c r="L116" s="111"/>
      <c r="M116" s="209"/>
      <c r="N116" s="209"/>
      <c r="O116" s="209"/>
      <c r="P116" s="209"/>
      <c r="Q116" s="209"/>
      <c r="R116" s="209"/>
      <c r="S116" s="209"/>
      <c r="T116" s="209"/>
      <c r="U116" s="209"/>
      <c r="V116" s="209"/>
      <c r="W116" s="209"/>
      <c r="X116" s="209"/>
      <c r="Y116" s="209"/>
      <c r="Z116" s="209"/>
      <c r="AA116" s="209"/>
      <c r="AB116" s="209"/>
      <c r="AC116" s="209"/>
      <c r="AD116" s="209"/>
      <c r="AE116" s="209"/>
      <c r="AF116" s="209"/>
      <c r="AG116" s="209"/>
      <c r="AH116" s="209"/>
      <c r="AI116" s="209"/>
      <c r="AJ116" s="209"/>
      <c r="AK116" s="209"/>
      <c r="AL116" s="209"/>
      <c r="AM116" s="209"/>
      <c r="AN116" s="209"/>
      <c r="AO116" s="209"/>
      <c r="AP116" s="209"/>
      <c r="AQ116" s="209"/>
      <c r="AR116" s="209"/>
      <c r="AS116" s="209"/>
      <c r="AT116" s="209"/>
      <c r="AU116" s="209"/>
      <c r="AV116" s="209"/>
      <c r="AW116" s="209"/>
      <c r="AX116" s="209"/>
      <c r="AY116" s="209"/>
    </row>
    <row r="117" spans="1:51" s="86" customFormat="1" ht="15.6">
      <c r="A117" s="13"/>
      <c r="B117" s="32" t="s">
        <v>23</v>
      </c>
      <c r="C117" s="33"/>
      <c r="D117" s="27">
        <v>6</v>
      </c>
      <c r="E117" s="34"/>
      <c r="F117" s="34"/>
      <c r="G117" s="11"/>
      <c r="H117" s="34"/>
      <c r="I117" s="11"/>
      <c r="J117" s="11"/>
      <c r="K117" s="162"/>
      <c r="L117" s="111"/>
      <c r="M117" s="209"/>
      <c r="N117" s="209"/>
      <c r="O117" s="209"/>
      <c r="P117" s="209"/>
      <c r="Q117" s="209"/>
      <c r="R117" s="209"/>
      <c r="S117" s="209"/>
      <c r="T117" s="209"/>
      <c r="U117" s="209"/>
      <c r="V117" s="209"/>
      <c r="W117" s="209"/>
      <c r="X117" s="209"/>
      <c r="Y117" s="209"/>
      <c r="Z117" s="209"/>
      <c r="AA117" s="209"/>
      <c r="AB117" s="209"/>
      <c r="AC117" s="209"/>
      <c r="AD117" s="209"/>
      <c r="AE117" s="209"/>
      <c r="AF117" s="209"/>
      <c r="AG117" s="209"/>
      <c r="AH117" s="209"/>
      <c r="AI117" s="209"/>
      <c r="AJ117" s="209"/>
      <c r="AK117" s="209"/>
      <c r="AL117" s="209"/>
      <c r="AM117" s="209"/>
      <c r="AN117" s="209"/>
      <c r="AO117" s="209"/>
      <c r="AP117" s="209"/>
      <c r="AQ117" s="209"/>
      <c r="AR117" s="209"/>
      <c r="AS117" s="209"/>
      <c r="AT117" s="209"/>
      <c r="AU117" s="209"/>
      <c r="AV117" s="209"/>
      <c r="AW117" s="209"/>
      <c r="AX117" s="209"/>
      <c r="AY117" s="209"/>
    </row>
    <row r="118" spans="1:51" s="86" customFormat="1" ht="15.6">
      <c r="A118" s="13"/>
      <c r="B118" s="32" t="s">
        <v>24</v>
      </c>
      <c r="C118" s="33"/>
      <c r="D118" s="27"/>
      <c r="E118" s="34"/>
      <c r="F118" s="34"/>
      <c r="G118" s="11"/>
      <c r="H118" s="34"/>
      <c r="I118" s="11"/>
      <c r="J118" s="11"/>
      <c r="K118" s="162"/>
      <c r="L118" s="111"/>
      <c r="M118" s="209"/>
      <c r="N118" s="209"/>
      <c r="O118" s="209"/>
      <c r="P118" s="209"/>
      <c r="Q118" s="209"/>
      <c r="R118" s="209"/>
      <c r="S118" s="209"/>
      <c r="T118" s="209"/>
      <c r="U118" s="209"/>
      <c r="V118" s="209"/>
      <c r="W118" s="209"/>
      <c r="X118" s="209"/>
      <c r="Y118" s="209"/>
      <c r="Z118" s="209"/>
      <c r="AA118" s="209"/>
      <c r="AB118" s="209"/>
      <c r="AC118" s="209"/>
      <c r="AD118" s="209"/>
      <c r="AE118" s="209"/>
      <c r="AF118" s="209"/>
      <c r="AG118" s="209"/>
      <c r="AH118" s="209"/>
      <c r="AI118" s="209"/>
      <c r="AJ118" s="209"/>
      <c r="AK118" s="209"/>
      <c r="AL118" s="209"/>
      <c r="AM118" s="209"/>
      <c r="AN118" s="209"/>
      <c r="AO118" s="209"/>
      <c r="AP118" s="209"/>
      <c r="AQ118" s="209"/>
      <c r="AR118" s="209"/>
      <c r="AS118" s="209"/>
      <c r="AT118" s="209"/>
      <c r="AU118" s="209"/>
      <c r="AV118" s="209"/>
      <c r="AW118" s="209"/>
      <c r="AX118" s="209"/>
      <c r="AY118" s="209"/>
    </row>
    <row r="119" spans="1:51" s="86" customFormat="1" ht="15.6">
      <c r="A119" s="13"/>
      <c r="B119" s="32" t="s">
        <v>25</v>
      </c>
      <c r="C119" s="33"/>
      <c r="D119" s="27"/>
      <c r="E119" s="34"/>
      <c r="F119" s="34"/>
      <c r="G119" s="11"/>
      <c r="H119" s="34"/>
      <c r="I119" s="11"/>
      <c r="J119" s="11"/>
      <c r="K119" s="162"/>
      <c r="L119" s="111"/>
      <c r="M119" s="209"/>
      <c r="N119" s="209"/>
      <c r="O119" s="209"/>
      <c r="P119" s="209"/>
      <c r="Q119" s="209"/>
      <c r="R119" s="209"/>
      <c r="S119" s="209"/>
      <c r="T119" s="209"/>
      <c r="U119" s="209"/>
      <c r="V119" s="209"/>
      <c r="W119" s="209"/>
      <c r="X119" s="209"/>
      <c r="Y119" s="209"/>
      <c r="Z119" s="209"/>
      <c r="AA119" s="209"/>
      <c r="AB119" s="209"/>
      <c r="AC119" s="209"/>
      <c r="AD119" s="209"/>
      <c r="AE119" s="209"/>
      <c r="AF119" s="209"/>
      <c r="AG119" s="209"/>
      <c r="AH119" s="209"/>
      <c r="AI119" s="209"/>
      <c r="AJ119" s="209"/>
      <c r="AK119" s="209"/>
      <c r="AL119" s="209"/>
      <c r="AM119" s="209"/>
      <c r="AN119" s="209"/>
      <c r="AO119" s="209"/>
      <c r="AP119" s="209"/>
      <c r="AQ119" s="209"/>
      <c r="AR119" s="209"/>
      <c r="AS119" s="209"/>
      <c r="AT119" s="209"/>
      <c r="AU119" s="209"/>
      <c r="AV119" s="209"/>
      <c r="AW119" s="209"/>
      <c r="AX119" s="209"/>
      <c r="AY119" s="209"/>
    </row>
    <row r="120" spans="1:51" s="86" customFormat="1" ht="15.6">
      <c r="A120" s="13"/>
      <c r="B120" s="32" t="s">
        <v>26</v>
      </c>
      <c r="C120" s="33"/>
      <c r="D120" s="27">
        <v>6</v>
      </c>
      <c r="E120" s="34"/>
      <c r="F120" s="34"/>
      <c r="G120" s="11"/>
      <c r="H120" s="34"/>
      <c r="I120" s="11"/>
      <c r="J120" s="11"/>
      <c r="K120" s="162"/>
      <c r="L120" s="111"/>
      <c r="M120" s="209"/>
      <c r="N120" s="209"/>
      <c r="O120" s="209"/>
      <c r="P120" s="209"/>
      <c r="Q120" s="209"/>
      <c r="R120" s="209"/>
      <c r="S120" s="209"/>
      <c r="T120" s="209"/>
      <c r="U120" s="209"/>
      <c r="V120" s="209"/>
      <c r="W120" s="209"/>
      <c r="X120" s="209"/>
      <c r="Y120" s="209"/>
      <c r="Z120" s="209"/>
      <c r="AA120" s="209"/>
      <c r="AB120" s="209"/>
      <c r="AC120" s="209"/>
      <c r="AD120" s="209"/>
      <c r="AE120" s="209"/>
      <c r="AF120" s="209"/>
      <c r="AG120" s="209"/>
      <c r="AH120" s="209"/>
      <c r="AI120" s="209"/>
      <c r="AJ120" s="209"/>
      <c r="AK120" s="209"/>
      <c r="AL120" s="209"/>
      <c r="AM120" s="209"/>
      <c r="AN120" s="209"/>
      <c r="AO120" s="209"/>
      <c r="AP120" s="209"/>
      <c r="AQ120" s="209"/>
      <c r="AR120" s="209"/>
      <c r="AS120" s="209"/>
      <c r="AT120" s="209"/>
      <c r="AU120" s="209"/>
      <c r="AV120" s="209"/>
      <c r="AW120" s="209"/>
      <c r="AX120" s="209"/>
      <c r="AY120" s="209"/>
    </row>
    <row r="121" spans="1:51" s="86" customFormat="1" ht="15.6">
      <c r="A121" s="13"/>
      <c r="B121" s="335" t="s">
        <v>27</v>
      </c>
      <c r="C121" s="361"/>
      <c r="D121" s="35"/>
      <c r="E121" s="36"/>
      <c r="F121" s="34"/>
      <c r="G121" s="11"/>
      <c r="H121" s="34"/>
      <c r="I121" s="11"/>
      <c r="J121" s="11"/>
      <c r="K121" s="162"/>
      <c r="L121" s="111"/>
      <c r="M121" s="209"/>
      <c r="N121" s="209"/>
      <c r="O121" s="209"/>
      <c r="P121" s="209"/>
      <c r="Q121" s="209"/>
      <c r="R121" s="209"/>
      <c r="S121" s="209"/>
      <c r="T121" s="209"/>
      <c r="U121" s="209"/>
      <c r="V121" s="209"/>
      <c r="W121" s="209"/>
      <c r="X121" s="209"/>
      <c r="Y121" s="209"/>
      <c r="Z121" s="209"/>
      <c r="AA121" s="209"/>
      <c r="AB121" s="209"/>
      <c r="AC121" s="209"/>
      <c r="AD121" s="209"/>
      <c r="AE121" s="209"/>
      <c r="AF121" s="209"/>
      <c r="AG121" s="209"/>
      <c r="AH121" s="209"/>
      <c r="AI121" s="209"/>
      <c r="AJ121" s="209"/>
      <c r="AK121" s="209"/>
      <c r="AL121" s="209"/>
      <c r="AM121" s="209"/>
      <c r="AN121" s="209"/>
      <c r="AO121" s="209"/>
      <c r="AP121" s="209"/>
      <c r="AQ121" s="209"/>
      <c r="AR121" s="209"/>
      <c r="AS121" s="209"/>
      <c r="AT121" s="209"/>
      <c r="AU121" s="209"/>
      <c r="AV121" s="209"/>
      <c r="AW121" s="209"/>
      <c r="AX121" s="209"/>
      <c r="AY121" s="209"/>
    </row>
    <row r="122" spans="1:51" s="86" customFormat="1" ht="15.6">
      <c r="A122" s="13"/>
      <c r="B122" s="11"/>
      <c r="C122" s="11"/>
      <c r="D122" s="11"/>
      <c r="E122" s="11"/>
      <c r="F122" s="11"/>
      <c r="G122" s="11"/>
      <c r="H122" s="11"/>
      <c r="I122" s="11"/>
      <c r="J122" s="11"/>
      <c r="K122" s="162"/>
      <c r="L122" s="111"/>
      <c r="M122" s="209"/>
      <c r="N122" s="209"/>
      <c r="O122" s="209"/>
      <c r="P122" s="209"/>
      <c r="Q122" s="209"/>
      <c r="R122" s="209"/>
      <c r="S122" s="209"/>
      <c r="T122" s="209"/>
      <c r="U122" s="209"/>
      <c r="V122" s="209"/>
      <c r="W122" s="209"/>
      <c r="X122" s="209"/>
      <c r="Y122" s="209"/>
      <c r="Z122" s="209"/>
      <c r="AA122" s="209"/>
      <c r="AB122" s="209"/>
      <c r="AC122" s="209"/>
      <c r="AD122" s="209"/>
      <c r="AE122" s="209"/>
      <c r="AF122" s="209"/>
      <c r="AG122" s="209"/>
      <c r="AH122" s="209"/>
      <c r="AI122" s="209"/>
      <c r="AJ122" s="209"/>
      <c r="AK122" s="209"/>
      <c r="AL122" s="209"/>
      <c r="AM122" s="209"/>
      <c r="AN122" s="209"/>
      <c r="AO122" s="209"/>
      <c r="AP122" s="209"/>
      <c r="AQ122" s="209"/>
      <c r="AR122" s="209"/>
      <c r="AS122" s="209"/>
      <c r="AT122" s="209"/>
      <c r="AU122" s="209"/>
      <c r="AV122" s="209"/>
      <c r="AW122" s="209"/>
      <c r="AX122" s="209"/>
      <c r="AY122" s="209"/>
    </row>
    <row r="123" spans="1:51" s="86" customFormat="1" ht="15.6">
      <c r="A123" s="13"/>
      <c r="B123" s="11" t="s">
        <v>28</v>
      </c>
      <c r="C123" s="11"/>
      <c r="D123" s="11"/>
      <c r="E123" s="31">
        <v>6</v>
      </c>
      <c r="F123" s="13" t="s">
        <v>20</v>
      </c>
      <c r="G123" s="90">
        <v>100</v>
      </c>
      <c r="H123" s="13" t="s">
        <v>21</v>
      </c>
      <c r="I123" s="11"/>
      <c r="J123" s="11"/>
      <c r="K123" s="162"/>
      <c r="L123" s="111"/>
      <c r="M123" s="209"/>
      <c r="N123" s="209"/>
      <c r="O123" s="209"/>
      <c r="P123" s="209"/>
      <c r="Q123" s="209"/>
      <c r="R123" s="209"/>
      <c r="S123" s="209"/>
      <c r="T123" s="209"/>
      <c r="U123" s="209"/>
      <c r="V123" s="209"/>
      <c r="W123" s="209"/>
      <c r="X123" s="209"/>
      <c r="Y123" s="209"/>
      <c r="Z123" s="209"/>
      <c r="AA123" s="209"/>
      <c r="AB123" s="209"/>
      <c r="AC123" s="209"/>
      <c r="AD123" s="209"/>
      <c r="AE123" s="209"/>
      <c r="AF123" s="209"/>
      <c r="AG123" s="209"/>
      <c r="AH123" s="209"/>
      <c r="AI123" s="209"/>
      <c r="AJ123" s="209"/>
      <c r="AK123" s="209"/>
      <c r="AL123" s="209"/>
      <c r="AM123" s="209"/>
      <c r="AN123" s="209"/>
      <c r="AO123" s="209"/>
      <c r="AP123" s="209"/>
      <c r="AQ123" s="209"/>
      <c r="AR123" s="209"/>
      <c r="AS123" s="209"/>
      <c r="AT123" s="209"/>
      <c r="AU123" s="209"/>
      <c r="AV123" s="209"/>
      <c r="AW123" s="209"/>
      <c r="AX123" s="209"/>
      <c r="AY123" s="209"/>
    </row>
    <row r="124" spans="1:51" s="86" customFormat="1" ht="15.6">
      <c r="A124" s="13"/>
      <c r="B124" s="11"/>
      <c r="C124" s="11"/>
      <c r="D124" s="11"/>
      <c r="E124" s="14"/>
      <c r="F124" s="13"/>
      <c r="G124" s="15"/>
      <c r="H124" s="13"/>
      <c r="I124" s="11"/>
      <c r="J124" s="11"/>
      <c r="K124" s="162"/>
      <c r="L124" s="111"/>
      <c r="M124" s="209"/>
      <c r="N124" s="209"/>
      <c r="O124" s="209"/>
      <c r="P124" s="209"/>
      <c r="Q124" s="209"/>
      <c r="R124" s="209"/>
      <c r="S124" s="209"/>
      <c r="T124" s="209"/>
      <c r="U124" s="209"/>
      <c r="V124" s="209"/>
      <c r="W124" s="209"/>
      <c r="X124" s="209"/>
      <c r="Y124" s="209"/>
      <c r="Z124" s="209"/>
      <c r="AA124" s="209"/>
      <c r="AB124" s="209"/>
      <c r="AC124" s="209"/>
      <c r="AD124" s="209"/>
      <c r="AE124" s="209"/>
      <c r="AF124" s="209"/>
      <c r="AG124" s="209"/>
      <c r="AH124" s="209"/>
      <c r="AI124" s="209"/>
      <c r="AJ124" s="209"/>
      <c r="AK124" s="209"/>
      <c r="AL124" s="209"/>
      <c r="AM124" s="209"/>
      <c r="AN124" s="209"/>
      <c r="AO124" s="209"/>
      <c r="AP124" s="209"/>
      <c r="AQ124" s="209"/>
      <c r="AR124" s="209"/>
      <c r="AS124" s="209"/>
      <c r="AT124" s="209"/>
      <c r="AU124" s="209"/>
      <c r="AV124" s="209"/>
      <c r="AW124" s="209"/>
      <c r="AX124" s="209"/>
      <c r="AY124" s="209"/>
    </row>
    <row r="125" spans="1:51" s="86" customFormat="1" ht="15.6">
      <c r="A125" s="349" t="s">
        <v>227</v>
      </c>
      <c r="B125" s="350"/>
      <c r="C125" s="350"/>
      <c r="D125" s="350"/>
      <c r="E125" s="350"/>
      <c r="F125" s="350"/>
      <c r="G125" s="350"/>
      <c r="H125" s="350"/>
      <c r="I125" s="350"/>
      <c r="J125" s="350"/>
      <c r="K125" s="350"/>
      <c r="L125" s="111"/>
      <c r="M125" s="209"/>
      <c r="N125" s="209"/>
      <c r="O125" s="209"/>
      <c r="P125" s="209"/>
      <c r="Q125" s="209"/>
      <c r="R125" s="209"/>
      <c r="S125" s="209"/>
      <c r="T125" s="209"/>
      <c r="U125" s="209"/>
      <c r="V125" s="209"/>
      <c r="W125" s="209"/>
      <c r="X125" s="209"/>
      <c r="Y125" s="209"/>
      <c r="Z125" s="209"/>
      <c r="AA125" s="209"/>
      <c r="AB125" s="209"/>
      <c r="AC125" s="209"/>
      <c r="AD125" s="209"/>
      <c r="AE125" s="209"/>
      <c r="AF125" s="209"/>
      <c r="AG125" s="209"/>
      <c r="AH125" s="209"/>
      <c r="AI125" s="209"/>
      <c r="AJ125" s="209"/>
      <c r="AK125" s="209"/>
      <c r="AL125" s="209"/>
      <c r="AM125" s="209"/>
      <c r="AN125" s="209"/>
      <c r="AO125" s="209"/>
      <c r="AP125" s="209"/>
      <c r="AQ125" s="209"/>
      <c r="AR125" s="209"/>
      <c r="AS125" s="209"/>
      <c r="AT125" s="209"/>
      <c r="AU125" s="209"/>
      <c r="AV125" s="209"/>
      <c r="AW125" s="209"/>
      <c r="AX125" s="209"/>
      <c r="AY125" s="209"/>
    </row>
    <row r="126" spans="1:51" s="86" customFormat="1" ht="15.6">
      <c r="A126" s="18"/>
      <c r="B126" s="16" t="s">
        <v>5</v>
      </c>
      <c r="C126" s="16"/>
      <c r="D126" s="16"/>
      <c r="E126" s="16"/>
      <c r="F126" s="16"/>
      <c r="G126" s="16"/>
      <c r="H126" s="16"/>
      <c r="I126" s="16"/>
      <c r="J126" s="16"/>
      <c r="K126" s="16"/>
      <c r="L126" s="111"/>
      <c r="M126" s="209"/>
      <c r="N126" s="209"/>
      <c r="O126" s="209"/>
      <c r="P126" s="209"/>
      <c r="Q126" s="209"/>
      <c r="R126" s="209"/>
      <c r="S126" s="209"/>
      <c r="T126" s="209"/>
      <c r="U126" s="209"/>
      <c r="V126" s="209"/>
      <c r="W126" s="209"/>
      <c r="X126" s="209"/>
      <c r="Y126" s="209"/>
      <c r="Z126" s="209"/>
      <c r="AA126" s="209"/>
      <c r="AB126" s="209"/>
      <c r="AC126" s="209"/>
      <c r="AD126" s="209"/>
      <c r="AE126" s="209"/>
      <c r="AF126" s="209"/>
      <c r="AG126" s="209"/>
      <c r="AH126" s="209"/>
      <c r="AI126" s="209"/>
      <c r="AJ126" s="209"/>
      <c r="AK126" s="209"/>
      <c r="AL126" s="209"/>
      <c r="AM126" s="209"/>
      <c r="AN126" s="209"/>
      <c r="AO126" s="209"/>
      <c r="AP126" s="209"/>
      <c r="AQ126" s="209"/>
      <c r="AR126" s="209"/>
      <c r="AS126" s="209"/>
      <c r="AT126" s="209"/>
      <c r="AU126" s="209"/>
      <c r="AV126" s="209"/>
      <c r="AW126" s="209"/>
      <c r="AX126" s="209"/>
      <c r="AY126" s="209"/>
    </row>
    <row r="127" spans="1:51" s="86" customFormat="1" ht="15.6">
      <c r="A127" s="351" t="s">
        <v>6</v>
      </c>
      <c r="B127" s="351" t="s">
        <v>7</v>
      </c>
      <c r="C127" s="351" t="s">
        <v>8</v>
      </c>
      <c r="D127" s="357" t="s">
        <v>9</v>
      </c>
      <c r="E127" s="357"/>
      <c r="F127" s="357"/>
      <c r="G127" s="357"/>
      <c r="H127" s="357"/>
      <c r="I127" s="357"/>
      <c r="J127" s="357"/>
      <c r="K127" s="358" t="s">
        <v>10</v>
      </c>
      <c r="L127" s="111"/>
      <c r="M127" s="209"/>
      <c r="N127" s="209"/>
      <c r="O127" s="209"/>
      <c r="P127" s="209"/>
      <c r="Q127" s="209"/>
      <c r="R127" s="209"/>
      <c r="S127" s="209"/>
      <c r="T127" s="209"/>
      <c r="U127" s="209"/>
      <c r="V127" s="209"/>
      <c r="W127" s="209"/>
      <c r="X127" s="209"/>
      <c r="Y127" s="209"/>
      <c r="Z127" s="209"/>
      <c r="AA127" s="209"/>
      <c r="AB127" s="209"/>
      <c r="AC127" s="209"/>
      <c r="AD127" s="209"/>
      <c r="AE127" s="209"/>
      <c r="AF127" s="209"/>
      <c r="AG127" s="209"/>
      <c r="AH127" s="209"/>
      <c r="AI127" s="209"/>
      <c r="AJ127" s="209"/>
      <c r="AK127" s="209"/>
      <c r="AL127" s="209"/>
      <c r="AM127" s="209"/>
      <c r="AN127" s="209"/>
      <c r="AO127" s="209"/>
      <c r="AP127" s="209"/>
      <c r="AQ127" s="209"/>
      <c r="AR127" s="209"/>
      <c r="AS127" s="209"/>
      <c r="AT127" s="209"/>
      <c r="AU127" s="209"/>
      <c r="AV127" s="209"/>
      <c r="AW127" s="209"/>
      <c r="AX127" s="209"/>
      <c r="AY127" s="209"/>
    </row>
    <row r="128" spans="1:51" s="86" customFormat="1" ht="18" customHeight="1">
      <c r="A128" s="352"/>
      <c r="B128" s="354"/>
      <c r="C128" s="354"/>
      <c r="D128" s="357"/>
      <c r="E128" s="357"/>
      <c r="F128" s="357"/>
      <c r="G128" s="357"/>
      <c r="H128" s="357"/>
      <c r="I128" s="357"/>
      <c r="J128" s="357"/>
      <c r="K128" s="359"/>
      <c r="L128" s="111"/>
      <c r="M128" s="209"/>
      <c r="N128" s="209"/>
      <c r="O128" s="209"/>
      <c r="P128" s="209"/>
      <c r="Q128" s="209"/>
      <c r="R128" s="209"/>
      <c r="S128" s="209"/>
      <c r="T128" s="209"/>
      <c r="U128" s="209"/>
      <c r="V128" s="209"/>
      <c r="W128" s="209"/>
      <c r="X128" s="209"/>
      <c r="Y128" s="209"/>
      <c r="Z128" s="209"/>
      <c r="AA128" s="209"/>
      <c r="AB128" s="209"/>
      <c r="AC128" s="209"/>
      <c r="AD128" s="209"/>
      <c r="AE128" s="209"/>
      <c r="AF128" s="209"/>
      <c r="AG128" s="209"/>
      <c r="AH128" s="209"/>
      <c r="AI128" s="209"/>
      <c r="AJ128" s="209"/>
      <c r="AK128" s="209"/>
      <c r="AL128" s="209"/>
      <c r="AM128" s="209"/>
      <c r="AN128" s="209"/>
      <c r="AO128" s="209"/>
      <c r="AP128" s="209"/>
      <c r="AQ128" s="209"/>
      <c r="AR128" s="209"/>
      <c r="AS128" s="209"/>
      <c r="AT128" s="209"/>
      <c r="AU128" s="209"/>
      <c r="AV128" s="209"/>
      <c r="AW128" s="209"/>
      <c r="AX128" s="209"/>
      <c r="AY128" s="209"/>
    </row>
    <row r="129" spans="1:51" s="86" customFormat="1" ht="27.6" customHeight="1">
      <c r="A129" s="352"/>
      <c r="B129" s="354"/>
      <c r="C129" s="356"/>
      <c r="D129" s="22" t="s">
        <v>11</v>
      </c>
      <c r="E129" s="333" t="s">
        <v>12</v>
      </c>
      <c r="F129" s="334"/>
      <c r="G129" s="333" t="s">
        <v>13</v>
      </c>
      <c r="H129" s="334"/>
      <c r="I129" s="333" t="s">
        <v>14</v>
      </c>
      <c r="J129" s="334"/>
      <c r="K129" s="360"/>
      <c r="L129" s="111"/>
      <c r="M129" s="209"/>
      <c r="N129" s="209"/>
      <c r="O129" s="209"/>
      <c r="P129" s="209"/>
      <c r="Q129" s="209"/>
      <c r="R129" s="209"/>
      <c r="S129" s="209"/>
      <c r="T129" s="209"/>
      <c r="U129" s="209"/>
      <c r="V129" s="209"/>
      <c r="W129" s="209"/>
      <c r="X129" s="209"/>
      <c r="Y129" s="209"/>
      <c r="Z129" s="209"/>
      <c r="AA129" s="209"/>
      <c r="AB129" s="209"/>
      <c r="AC129" s="209"/>
      <c r="AD129" s="209"/>
      <c r="AE129" s="209"/>
      <c r="AF129" s="209"/>
      <c r="AG129" s="209"/>
      <c r="AH129" s="209"/>
      <c r="AI129" s="209"/>
      <c r="AJ129" s="209"/>
      <c r="AK129" s="209"/>
      <c r="AL129" s="209"/>
      <c r="AM129" s="209"/>
      <c r="AN129" s="209"/>
      <c r="AO129" s="209"/>
      <c r="AP129" s="209"/>
      <c r="AQ129" s="209"/>
      <c r="AR129" s="209"/>
      <c r="AS129" s="209"/>
      <c r="AT129" s="209"/>
      <c r="AU129" s="209"/>
      <c r="AV129" s="209"/>
      <c r="AW129" s="209"/>
      <c r="AX129" s="209"/>
      <c r="AY129" s="209"/>
    </row>
    <row r="130" spans="1:51" s="12" customFormat="1" ht="15.6">
      <c r="A130" s="353"/>
      <c r="B130" s="355"/>
      <c r="C130" s="25" t="s">
        <v>15</v>
      </c>
      <c r="D130" s="25" t="s">
        <v>15</v>
      </c>
      <c r="E130" s="13" t="s">
        <v>15</v>
      </c>
      <c r="F130" s="90" t="s">
        <v>16</v>
      </c>
      <c r="G130" s="13" t="s">
        <v>15</v>
      </c>
      <c r="H130" s="90" t="s">
        <v>16</v>
      </c>
      <c r="I130" s="13" t="s">
        <v>15</v>
      </c>
      <c r="J130" s="90" t="s">
        <v>16</v>
      </c>
      <c r="K130" s="27"/>
      <c r="L130" s="34"/>
      <c r="M130" s="214"/>
      <c r="N130" s="214"/>
      <c r="O130" s="214"/>
      <c r="P130" s="214"/>
      <c r="Q130" s="214"/>
      <c r="R130" s="214"/>
      <c r="S130" s="214"/>
      <c r="T130" s="214"/>
      <c r="U130" s="214"/>
      <c r="V130" s="214"/>
      <c r="W130" s="214"/>
      <c r="X130" s="214"/>
      <c r="Y130" s="214"/>
      <c r="Z130" s="214"/>
      <c r="AA130" s="214"/>
      <c r="AB130" s="214"/>
      <c r="AC130" s="214"/>
      <c r="AD130" s="214"/>
      <c r="AE130" s="214"/>
      <c r="AF130" s="214"/>
      <c r="AG130" s="214"/>
      <c r="AH130" s="214"/>
      <c r="AI130" s="214"/>
      <c r="AJ130" s="214"/>
      <c r="AK130" s="214"/>
      <c r="AL130" s="214"/>
      <c r="AM130" s="214"/>
      <c r="AN130" s="214"/>
      <c r="AO130" s="214"/>
      <c r="AP130" s="214"/>
      <c r="AQ130" s="214"/>
      <c r="AR130" s="214"/>
      <c r="AS130" s="214"/>
      <c r="AT130" s="214"/>
      <c r="AU130" s="214"/>
      <c r="AV130" s="214"/>
      <c r="AW130" s="214"/>
      <c r="AX130" s="214"/>
      <c r="AY130" s="214"/>
    </row>
    <row r="131" spans="1:51" s="12" customFormat="1" ht="18">
      <c r="A131" s="157">
        <v>1</v>
      </c>
      <c r="B131" s="196" t="s">
        <v>172</v>
      </c>
      <c r="C131" s="156">
        <v>7</v>
      </c>
      <c r="D131" s="156">
        <v>7</v>
      </c>
      <c r="E131" s="156">
        <v>7</v>
      </c>
      <c r="F131" s="156">
        <f>(E131/D131*100)</f>
        <v>100</v>
      </c>
      <c r="G131" s="156"/>
      <c r="H131" s="156"/>
      <c r="I131" s="156" t="s">
        <v>225</v>
      </c>
      <c r="J131" s="158"/>
      <c r="K131" s="225"/>
      <c r="L131" s="214"/>
      <c r="M131" s="214"/>
      <c r="N131" s="214"/>
      <c r="O131" s="214"/>
      <c r="P131" s="214"/>
      <c r="Q131" s="214"/>
      <c r="R131" s="214"/>
      <c r="S131" s="214"/>
      <c r="T131" s="214"/>
      <c r="U131" s="214"/>
      <c r="V131" s="214"/>
      <c r="W131" s="214"/>
      <c r="X131" s="214"/>
      <c r="Y131" s="214"/>
      <c r="Z131" s="214"/>
      <c r="AA131" s="214"/>
      <c r="AB131" s="214"/>
      <c r="AC131" s="214"/>
      <c r="AD131" s="214"/>
      <c r="AE131" s="214"/>
      <c r="AF131" s="214"/>
      <c r="AG131" s="214"/>
      <c r="AH131" s="214"/>
      <c r="AI131" s="214"/>
      <c r="AJ131" s="214"/>
      <c r="AK131" s="214"/>
      <c r="AL131" s="214"/>
      <c r="AM131" s="214"/>
      <c r="AN131" s="214"/>
      <c r="AO131" s="214"/>
      <c r="AP131" s="214"/>
      <c r="AQ131" s="214"/>
      <c r="AR131" s="214"/>
      <c r="AS131" s="214"/>
      <c r="AT131" s="214"/>
      <c r="AU131" s="214"/>
      <c r="AV131" s="214"/>
      <c r="AW131" s="214"/>
      <c r="AX131" s="214"/>
      <c r="AY131" s="214"/>
    </row>
    <row r="132" spans="1:51" s="12" customFormat="1" ht="36" customHeight="1">
      <c r="A132" s="212">
        <v>2</v>
      </c>
      <c r="B132" s="213" t="s">
        <v>173</v>
      </c>
      <c r="C132" s="194">
        <v>1</v>
      </c>
      <c r="D132" s="194">
        <v>1</v>
      </c>
      <c r="E132" s="194"/>
      <c r="F132" s="194"/>
      <c r="G132" s="194">
        <v>1</v>
      </c>
      <c r="H132" s="194">
        <f>(G132/D132*100)</f>
        <v>100</v>
      </c>
      <c r="I132" s="194"/>
      <c r="J132" s="194"/>
      <c r="K132" s="158"/>
      <c r="L132" s="34"/>
      <c r="M132" s="214"/>
      <c r="N132" s="214"/>
      <c r="O132" s="214"/>
      <c r="P132" s="214"/>
      <c r="Q132" s="214"/>
      <c r="R132" s="214"/>
      <c r="S132" s="214"/>
      <c r="T132" s="214"/>
      <c r="U132" s="214"/>
      <c r="V132" s="214"/>
      <c r="W132" s="214"/>
      <c r="X132" s="214"/>
      <c r="Y132" s="214"/>
      <c r="Z132" s="214"/>
      <c r="AA132" s="214"/>
      <c r="AB132" s="214"/>
      <c r="AC132" s="214"/>
      <c r="AD132" s="214"/>
      <c r="AE132" s="214"/>
      <c r="AF132" s="214"/>
      <c r="AG132" s="214"/>
      <c r="AH132" s="214"/>
      <c r="AI132" s="214"/>
      <c r="AJ132" s="214"/>
      <c r="AK132" s="214"/>
      <c r="AL132" s="214"/>
      <c r="AM132" s="214"/>
      <c r="AN132" s="214"/>
      <c r="AO132" s="214"/>
      <c r="AP132" s="214"/>
      <c r="AQ132" s="214"/>
      <c r="AR132" s="214"/>
      <c r="AS132" s="214"/>
      <c r="AT132" s="214"/>
      <c r="AU132" s="214"/>
      <c r="AV132" s="214"/>
      <c r="AW132" s="214"/>
      <c r="AX132" s="214"/>
      <c r="AY132" s="214"/>
    </row>
    <row r="133" spans="1:51" s="215" customFormat="1" ht="18">
      <c r="A133" s="197"/>
      <c r="B133" s="198"/>
      <c r="C133" s="197"/>
      <c r="D133" s="197"/>
      <c r="E133" s="197"/>
      <c r="F133" s="197"/>
      <c r="G133" s="197"/>
      <c r="H133" s="197"/>
      <c r="I133" s="197"/>
      <c r="J133" s="197"/>
      <c r="K133" s="199"/>
      <c r="L133" s="34"/>
      <c r="M133" s="214"/>
      <c r="N133" s="214"/>
      <c r="O133" s="214"/>
      <c r="P133" s="214"/>
      <c r="Q133" s="214"/>
      <c r="R133" s="214"/>
      <c r="S133" s="214"/>
      <c r="T133" s="214"/>
      <c r="U133" s="214"/>
      <c r="V133" s="214"/>
      <c r="W133" s="214"/>
      <c r="X133" s="214"/>
      <c r="Y133" s="214"/>
      <c r="Z133" s="214"/>
      <c r="AA133" s="214"/>
      <c r="AB133" s="214"/>
      <c r="AC133" s="214"/>
      <c r="AD133" s="214"/>
      <c r="AE133" s="214"/>
      <c r="AF133" s="214"/>
      <c r="AG133" s="214"/>
      <c r="AH133" s="214"/>
      <c r="AI133" s="214"/>
      <c r="AJ133" s="214"/>
      <c r="AK133" s="214"/>
      <c r="AL133" s="214"/>
      <c r="AM133" s="214"/>
      <c r="AN133" s="214"/>
      <c r="AO133" s="214"/>
      <c r="AP133" s="214"/>
      <c r="AQ133" s="214"/>
      <c r="AR133" s="214"/>
      <c r="AS133" s="214"/>
      <c r="AT133" s="214"/>
      <c r="AU133" s="214"/>
      <c r="AV133" s="214"/>
      <c r="AW133" s="214"/>
      <c r="AX133" s="214"/>
      <c r="AY133" s="214"/>
    </row>
    <row r="134" spans="1:51" s="11" customFormat="1" ht="15.6">
      <c r="A134" s="13"/>
      <c r="B134" s="30" t="s">
        <v>19</v>
      </c>
      <c r="E134" s="31">
        <v>1</v>
      </c>
      <c r="F134" s="13" t="s">
        <v>20</v>
      </c>
      <c r="G134" s="202">
        <f>E134/D131*100</f>
        <v>14.285714285714285</v>
      </c>
      <c r="H134" s="13" t="s">
        <v>21</v>
      </c>
      <c r="I134" s="12"/>
      <c r="J134" s="12"/>
      <c r="K134" s="162"/>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row>
    <row r="135" spans="1:51" s="11" customFormat="1" ht="15.6">
      <c r="A135" s="13"/>
      <c r="E135" s="34"/>
      <c r="F135" s="13"/>
      <c r="G135" s="15"/>
      <c r="H135" s="13"/>
      <c r="K135" s="162"/>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c r="AY135" s="34"/>
    </row>
    <row r="136" spans="1:51" s="11" customFormat="1" ht="15.6">
      <c r="A136" s="13"/>
      <c r="B136" s="11" t="s">
        <v>22</v>
      </c>
      <c r="E136" s="11" t="s">
        <v>225</v>
      </c>
      <c r="K136" s="162"/>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row>
    <row r="137" spans="1:51" s="11" customFormat="1" ht="15.6">
      <c r="A137" s="13"/>
      <c r="B137" s="32" t="s">
        <v>23</v>
      </c>
      <c r="C137" s="33"/>
      <c r="D137" s="27">
        <v>8</v>
      </c>
      <c r="E137" s="34"/>
      <c r="F137" s="34"/>
      <c r="H137" s="34"/>
      <c r="K137" s="162"/>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row>
    <row r="138" spans="1:51" s="11" customFormat="1" ht="15.6">
      <c r="A138" s="13"/>
      <c r="B138" s="32" t="s">
        <v>24</v>
      </c>
      <c r="C138" s="33"/>
      <c r="D138" s="27"/>
      <c r="E138" s="34"/>
      <c r="F138" s="34"/>
      <c r="H138" s="34"/>
      <c r="K138" s="162"/>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row>
    <row r="139" spans="1:51" s="11" customFormat="1" ht="18" customHeight="1">
      <c r="A139" s="13"/>
      <c r="B139" s="32" t="s">
        <v>25</v>
      </c>
      <c r="C139" s="33"/>
      <c r="D139" s="27"/>
      <c r="E139" s="34"/>
      <c r="F139" s="34"/>
      <c r="H139" s="34"/>
      <c r="K139" s="162"/>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c r="AX139" s="34"/>
      <c r="AY139" s="34"/>
    </row>
    <row r="140" spans="1:51" s="11" customFormat="1" ht="15.6">
      <c r="A140" s="13"/>
      <c r="B140" s="32" t="s">
        <v>26</v>
      </c>
      <c r="C140" s="33"/>
      <c r="D140" s="27">
        <v>7</v>
      </c>
      <c r="E140" s="34"/>
      <c r="F140" s="34"/>
      <c r="H140" s="34"/>
      <c r="K140" s="162"/>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row>
    <row r="141" spans="1:51" s="12" customFormat="1" ht="15.6">
      <c r="A141" s="13"/>
      <c r="B141" s="335" t="s">
        <v>27</v>
      </c>
      <c r="C141" s="361"/>
      <c r="D141" s="35">
        <v>1</v>
      </c>
      <c r="E141" s="36"/>
      <c r="F141" s="34"/>
      <c r="G141" s="11"/>
      <c r="H141" s="34"/>
      <c r="I141" s="11"/>
      <c r="J141" s="11"/>
      <c r="K141" s="162"/>
      <c r="L141" s="34"/>
      <c r="M141" s="214"/>
      <c r="N141" s="214"/>
      <c r="O141" s="214"/>
      <c r="P141" s="214"/>
      <c r="Q141" s="214"/>
      <c r="R141" s="214"/>
      <c r="S141" s="214"/>
      <c r="T141" s="214"/>
      <c r="U141" s="214"/>
      <c r="V141" s="214"/>
      <c r="W141" s="214"/>
      <c r="X141" s="214"/>
      <c r="Y141" s="214"/>
      <c r="Z141" s="214"/>
      <c r="AA141" s="214"/>
      <c r="AB141" s="214"/>
      <c r="AC141" s="214"/>
      <c r="AD141" s="214"/>
      <c r="AE141" s="214"/>
      <c r="AF141" s="214"/>
      <c r="AG141" s="214"/>
      <c r="AH141" s="214"/>
      <c r="AI141" s="214"/>
      <c r="AJ141" s="214"/>
      <c r="AK141" s="214"/>
      <c r="AL141" s="214"/>
      <c r="AM141" s="214"/>
      <c r="AN141" s="214"/>
      <c r="AO141" s="214"/>
      <c r="AP141" s="214"/>
      <c r="AQ141" s="214"/>
      <c r="AR141" s="214"/>
      <c r="AS141" s="214"/>
      <c r="AT141" s="214"/>
      <c r="AU141" s="214"/>
      <c r="AV141" s="214"/>
      <c r="AW141" s="214"/>
      <c r="AX141" s="214"/>
      <c r="AY141" s="214"/>
    </row>
    <row r="142" spans="1:51" s="12" customFormat="1" ht="15.6">
      <c r="A142" s="13"/>
      <c r="B142" s="11"/>
      <c r="C142" s="11"/>
      <c r="D142" s="11"/>
      <c r="E142" s="11"/>
      <c r="F142" s="11"/>
      <c r="G142" s="11"/>
      <c r="H142" s="11"/>
      <c r="I142" s="11"/>
      <c r="J142" s="11"/>
      <c r="K142" s="162"/>
      <c r="L142" s="34"/>
      <c r="M142" s="214"/>
      <c r="N142" s="214"/>
      <c r="O142" s="214"/>
      <c r="P142" s="214"/>
      <c r="Q142" s="214"/>
      <c r="R142" s="214"/>
      <c r="S142" s="214"/>
      <c r="T142" s="214"/>
      <c r="U142" s="214"/>
      <c r="V142" s="214"/>
      <c r="W142" s="214"/>
      <c r="X142" s="214"/>
      <c r="Y142" s="214"/>
      <c r="Z142" s="214"/>
      <c r="AA142" s="214"/>
      <c r="AB142" s="214"/>
      <c r="AC142" s="214"/>
      <c r="AD142" s="214"/>
      <c r="AE142" s="214"/>
      <c r="AF142" s="214"/>
      <c r="AG142" s="214"/>
      <c r="AH142" s="214"/>
      <c r="AI142" s="214"/>
      <c r="AJ142" s="214"/>
      <c r="AK142" s="214"/>
      <c r="AL142" s="214"/>
      <c r="AM142" s="214"/>
      <c r="AN142" s="214"/>
      <c r="AO142" s="214"/>
      <c r="AP142" s="214"/>
      <c r="AQ142" s="214"/>
      <c r="AR142" s="214"/>
      <c r="AS142" s="214"/>
      <c r="AT142" s="214"/>
      <c r="AU142" s="214"/>
      <c r="AV142" s="214"/>
      <c r="AW142" s="214"/>
      <c r="AX142" s="214"/>
      <c r="AY142" s="214"/>
    </row>
    <row r="143" spans="1:51" s="12" customFormat="1" ht="15.6">
      <c r="A143" s="13"/>
      <c r="B143" s="11" t="s">
        <v>28</v>
      </c>
      <c r="C143" s="11"/>
      <c r="D143" s="11"/>
      <c r="E143" s="31">
        <v>7</v>
      </c>
      <c r="F143" s="13" t="s">
        <v>20</v>
      </c>
      <c r="G143" s="202">
        <f>E143/D137*100</f>
        <v>87.5</v>
      </c>
      <c r="H143" s="13" t="s">
        <v>21</v>
      </c>
      <c r="I143" s="11"/>
      <c r="J143" s="11"/>
      <c r="K143" s="162"/>
      <c r="L143" s="34"/>
      <c r="M143" s="214"/>
      <c r="N143" s="214"/>
      <c r="O143" s="214"/>
      <c r="P143" s="214"/>
      <c r="Q143" s="214"/>
      <c r="R143" s="214"/>
      <c r="S143" s="214"/>
      <c r="T143" s="214"/>
      <c r="U143" s="214"/>
      <c r="V143" s="214"/>
      <c r="W143" s="214"/>
      <c r="X143" s="214"/>
      <c r="Y143" s="214"/>
      <c r="Z143" s="214"/>
      <c r="AA143" s="214"/>
      <c r="AB143" s="214"/>
      <c r="AC143" s="214"/>
      <c r="AD143" s="214"/>
      <c r="AE143" s="214"/>
      <c r="AF143" s="214"/>
      <c r="AG143" s="214"/>
      <c r="AH143" s="214"/>
      <c r="AI143" s="214"/>
      <c r="AJ143" s="214"/>
      <c r="AK143" s="214"/>
      <c r="AL143" s="214"/>
      <c r="AM143" s="214"/>
      <c r="AN143" s="214"/>
      <c r="AO143" s="214"/>
      <c r="AP143" s="214"/>
      <c r="AQ143" s="214"/>
      <c r="AR143" s="214"/>
      <c r="AS143" s="214"/>
      <c r="AT143" s="214"/>
      <c r="AU143" s="214"/>
      <c r="AV143" s="214"/>
      <c r="AW143" s="214"/>
      <c r="AX143" s="214"/>
      <c r="AY143" s="214"/>
    </row>
    <row r="144" spans="1:51" s="12" customFormat="1" ht="15.6">
      <c r="A144" s="13"/>
      <c r="B144" s="11"/>
      <c r="C144" s="11"/>
      <c r="D144" s="11"/>
      <c r="E144" s="14"/>
      <c r="F144" s="13"/>
      <c r="G144" s="15"/>
      <c r="H144" s="13"/>
      <c r="I144" s="11"/>
      <c r="J144" s="11"/>
      <c r="K144" s="162"/>
      <c r="L144" s="34"/>
      <c r="M144" s="214"/>
      <c r="N144" s="214"/>
      <c r="O144" s="214"/>
      <c r="P144" s="214"/>
      <c r="Q144" s="214"/>
      <c r="R144" s="214"/>
      <c r="S144" s="214"/>
      <c r="T144" s="214"/>
      <c r="U144" s="214"/>
      <c r="V144" s="214"/>
      <c r="W144" s="214"/>
      <c r="X144" s="214"/>
      <c r="Y144" s="214"/>
      <c r="Z144" s="214"/>
      <c r="AA144" s="214"/>
      <c r="AB144" s="214"/>
      <c r="AC144" s="214"/>
      <c r="AD144" s="214"/>
      <c r="AE144" s="214"/>
      <c r="AF144" s="214"/>
      <c r="AG144" s="214"/>
      <c r="AH144" s="214"/>
      <c r="AI144" s="214"/>
      <c r="AJ144" s="214"/>
      <c r="AK144" s="214"/>
      <c r="AL144" s="214"/>
      <c r="AM144" s="214"/>
      <c r="AN144" s="214"/>
      <c r="AO144" s="214"/>
      <c r="AP144" s="214"/>
      <c r="AQ144" s="214"/>
      <c r="AR144" s="214"/>
      <c r="AS144" s="214"/>
      <c r="AT144" s="214"/>
      <c r="AU144" s="214"/>
      <c r="AV144" s="214"/>
      <c r="AW144" s="214"/>
      <c r="AX144" s="214"/>
      <c r="AY144" s="214"/>
    </row>
    <row r="145" spans="1:51" s="12" customFormat="1" ht="15.6">
      <c r="A145" s="349" t="s">
        <v>228</v>
      </c>
      <c r="B145" s="350"/>
      <c r="C145" s="350"/>
      <c r="D145" s="350"/>
      <c r="E145" s="350"/>
      <c r="F145" s="350"/>
      <c r="G145" s="350"/>
      <c r="H145" s="350"/>
      <c r="I145" s="350"/>
      <c r="J145" s="350"/>
      <c r="K145" s="350"/>
      <c r="L145" s="34"/>
      <c r="M145" s="214"/>
      <c r="N145" s="214"/>
      <c r="O145" s="214"/>
      <c r="P145" s="214"/>
      <c r="Q145" s="214"/>
      <c r="R145" s="214"/>
      <c r="S145" s="214"/>
      <c r="T145" s="214"/>
      <c r="U145" s="214"/>
      <c r="V145" s="214"/>
      <c r="W145" s="214"/>
      <c r="X145" s="214"/>
      <c r="Y145" s="214"/>
      <c r="Z145" s="214"/>
      <c r="AA145" s="214"/>
      <c r="AB145" s="214"/>
      <c r="AC145" s="214"/>
      <c r="AD145" s="214"/>
      <c r="AE145" s="214"/>
      <c r="AF145" s="214"/>
      <c r="AG145" s="214"/>
      <c r="AH145" s="214"/>
      <c r="AI145" s="214"/>
      <c r="AJ145" s="214"/>
      <c r="AK145" s="214"/>
      <c r="AL145" s="214"/>
      <c r="AM145" s="214"/>
      <c r="AN145" s="214"/>
      <c r="AO145" s="214"/>
      <c r="AP145" s="214"/>
      <c r="AQ145" s="214"/>
      <c r="AR145" s="214"/>
      <c r="AS145" s="214"/>
      <c r="AT145" s="214"/>
      <c r="AU145" s="214"/>
      <c r="AV145" s="214"/>
      <c r="AW145" s="214"/>
      <c r="AX145" s="214"/>
      <c r="AY145" s="214"/>
    </row>
    <row r="146" spans="1:51" s="12" customFormat="1" ht="15.6">
      <c r="A146" s="18"/>
      <c r="B146" s="16" t="s">
        <v>5</v>
      </c>
      <c r="C146" s="16"/>
      <c r="D146" s="16"/>
      <c r="E146" s="16"/>
      <c r="F146" s="16"/>
      <c r="G146" s="16"/>
      <c r="H146" s="16"/>
      <c r="I146" s="16"/>
      <c r="J146" s="16"/>
      <c r="K146" s="16"/>
      <c r="L146" s="34"/>
      <c r="M146" s="214"/>
      <c r="N146" s="214"/>
      <c r="O146" s="214"/>
      <c r="P146" s="214"/>
      <c r="Q146" s="214"/>
      <c r="R146" s="214"/>
      <c r="S146" s="214"/>
      <c r="T146" s="214"/>
      <c r="U146" s="214"/>
      <c r="V146" s="214"/>
      <c r="W146" s="214"/>
      <c r="X146" s="214"/>
      <c r="Y146" s="214"/>
      <c r="Z146" s="214"/>
      <c r="AA146" s="214"/>
      <c r="AB146" s="214"/>
      <c r="AC146" s="214"/>
      <c r="AD146" s="214"/>
      <c r="AE146" s="214"/>
      <c r="AF146" s="214"/>
      <c r="AG146" s="214"/>
      <c r="AH146" s="214"/>
      <c r="AI146" s="214"/>
      <c r="AJ146" s="214"/>
      <c r="AK146" s="214"/>
      <c r="AL146" s="214"/>
      <c r="AM146" s="214"/>
      <c r="AN146" s="214"/>
      <c r="AO146" s="214"/>
      <c r="AP146" s="214"/>
      <c r="AQ146" s="214"/>
      <c r="AR146" s="214"/>
      <c r="AS146" s="214"/>
      <c r="AT146" s="214"/>
      <c r="AU146" s="214"/>
      <c r="AV146" s="214"/>
      <c r="AW146" s="214"/>
      <c r="AX146" s="214"/>
      <c r="AY146" s="214"/>
    </row>
    <row r="147" spans="1:51" s="12" customFormat="1" ht="15.6">
      <c r="A147" s="351" t="s">
        <v>6</v>
      </c>
      <c r="B147" s="351" t="s">
        <v>7</v>
      </c>
      <c r="C147" s="351" t="s">
        <v>8</v>
      </c>
      <c r="D147" s="357" t="s">
        <v>9</v>
      </c>
      <c r="E147" s="357"/>
      <c r="F147" s="357"/>
      <c r="G147" s="357"/>
      <c r="H147" s="357"/>
      <c r="I147" s="357"/>
      <c r="J147" s="357"/>
      <c r="K147" s="358" t="s">
        <v>10</v>
      </c>
      <c r="L147" s="34"/>
      <c r="M147" s="214"/>
      <c r="N147" s="214"/>
      <c r="O147" s="214"/>
      <c r="P147" s="214"/>
      <c r="Q147" s="214"/>
      <c r="R147" s="214"/>
      <c r="S147" s="214"/>
      <c r="T147" s="214"/>
      <c r="U147" s="214"/>
      <c r="V147" s="214"/>
      <c r="W147" s="214"/>
      <c r="X147" s="214"/>
      <c r="Y147" s="214"/>
      <c r="Z147" s="214"/>
      <c r="AA147" s="214"/>
      <c r="AB147" s="214"/>
      <c r="AC147" s="214"/>
      <c r="AD147" s="214"/>
      <c r="AE147" s="214"/>
      <c r="AF147" s="214"/>
      <c r="AG147" s="214"/>
      <c r="AH147" s="214"/>
      <c r="AI147" s="214"/>
      <c r="AJ147" s="214"/>
      <c r="AK147" s="214"/>
      <c r="AL147" s="214"/>
      <c r="AM147" s="214"/>
      <c r="AN147" s="214"/>
      <c r="AO147" s="214"/>
      <c r="AP147" s="214"/>
      <c r="AQ147" s="214"/>
      <c r="AR147" s="214"/>
      <c r="AS147" s="214"/>
      <c r="AT147" s="214"/>
      <c r="AU147" s="214"/>
      <c r="AV147" s="214"/>
      <c r="AW147" s="214"/>
      <c r="AX147" s="214"/>
      <c r="AY147" s="214"/>
    </row>
    <row r="148" spans="1:51" s="12" customFormat="1" ht="15.6">
      <c r="A148" s="352"/>
      <c r="B148" s="354"/>
      <c r="C148" s="354"/>
      <c r="D148" s="357"/>
      <c r="E148" s="357"/>
      <c r="F148" s="357"/>
      <c r="G148" s="357"/>
      <c r="H148" s="357"/>
      <c r="I148" s="357"/>
      <c r="J148" s="357"/>
      <c r="K148" s="359"/>
      <c r="L148" s="34"/>
      <c r="M148" s="214"/>
      <c r="N148" s="214"/>
      <c r="O148" s="214"/>
      <c r="P148" s="214"/>
      <c r="Q148" s="214"/>
      <c r="R148" s="214"/>
      <c r="S148" s="214"/>
      <c r="T148" s="214"/>
      <c r="U148" s="214"/>
      <c r="V148" s="214"/>
      <c r="W148" s="214"/>
      <c r="X148" s="214"/>
      <c r="Y148" s="214"/>
      <c r="Z148" s="214"/>
      <c r="AA148" s="214"/>
      <c r="AB148" s="214"/>
      <c r="AC148" s="214"/>
      <c r="AD148" s="214"/>
      <c r="AE148" s="214"/>
      <c r="AF148" s="214"/>
      <c r="AG148" s="214"/>
      <c r="AH148" s="214"/>
      <c r="AI148" s="214"/>
      <c r="AJ148" s="214"/>
      <c r="AK148" s="214"/>
      <c r="AL148" s="214"/>
      <c r="AM148" s="214"/>
      <c r="AN148" s="214"/>
      <c r="AO148" s="214"/>
      <c r="AP148" s="214"/>
      <c r="AQ148" s="214"/>
      <c r="AR148" s="214"/>
      <c r="AS148" s="214"/>
      <c r="AT148" s="214"/>
      <c r="AU148" s="214"/>
      <c r="AV148" s="214"/>
      <c r="AW148" s="214"/>
      <c r="AX148" s="214"/>
      <c r="AY148" s="214"/>
    </row>
    <row r="149" spans="1:51" s="12" customFormat="1" ht="28.2" customHeight="1">
      <c r="A149" s="352"/>
      <c r="B149" s="354"/>
      <c r="C149" s="356"/>
      <c r="D149" s="55" t="s">
        <v>11</v>
      </c>
      <c r="E149" s="333" t="s">
        <v>12</v>
      </c>
      <c r="F149" s="334"/>
      <c r="G149" s="333" t="s">
        <v>13</v>
      </c>
      <c r="H149" s="334"/>
      <c r="I149" s="333" t="s">
        <v>14</v>
      </c>
      <c r="J149" s="334"/>
      <c r="K149" s="360"/>
      <c r="L149" s="34"/>
      <c r="M149" s="214"/>
      <c r="N149" s="214"/>
      <c r="O149" s="214"/>
      <c r="P149" s="214"/>
      <c r="Q149" s="214"/>
      <c r="R149" s="214"/>
      <c r="S149" s="214"/>
      <c r="T149" s="214"/>
      <c r="U149" s="214"/>
      <c r="V149" s="214"/>
      <c r="W149" s="214"/>
      <c r="X149" s="214"/>
      <c r="Y149" s="214"/>
      <c r="Z149" s="214"/>
      <c r="AA149" s="214"/>
      <c r="AB149" s="214"/>
      <c r="AC149" s="214"/>
      <c r="AD149" s="214"/>
      <c r="AE149" s="214"/>
      <c r="AF149" s="214"/>
      <c r="AG149" s="214"/>
      <c r="AH149" s="214"/>
      <c r="AI149" s="214"/>
      <c r="AJ149" s="214"/>
      <c r="AK149" s="214"/>
      <c r="AL149" s="214"/>
      <c r="AM149" s="214"/>
      <c r="AN149" s="214"/>
      <c r="AO149" s="214"/>
      <c r="AP149" s="214"/>
      <c r="AQ149" s="214"/>
      <c r="AR149" s="214"/>
      <c r="AS149" s="214"/>
      <c r="AT149" s="214"/>
      <c r="AU149" s="214"/>
      <c r="AV149" s="214"/>
      <c r="AW149" s="214"/>
      <c r="AX149" s="214"/>
      <c r="AY149" s="214"/>
    </row>
    <row r="150" spans="1:51" s="12" customFormat="1" ht="15.6">
      <c r="A150" s="353"/>
      <c r="B150" s="355"/>
      <c r="C150" s="25" t="s">
        <v>15</v>
      </c>
      <c r="D150" s="25" t="s">
        <v>15</v>
      </c>
      <c r="E150" s="13" t="s">
        <v>15</v>
      </c>
      <c r="F150" s="90" t="s">
        <v>16</v>
      </c>
      <c r="G150" s="13" t="s">
        <v>15</v>
      </c>
      <c r="H150" s="90" t="s">
        <v>16</v>
      </c>
      <c r="I150" s="13" t="s">
        <v>15</v>
      </c>
      <c r="J150" s="90" t="s">
        <v>16</v>
      </c>
      <c r="K150" s="27"/>
      <c r="L150" s="34"/>
      <c r="M150" s="214"/>
      <c r="N150" s="214"/>
      <c r="O150" s="214"/>
      <c r="P150" s="214"/>
      <c r="Q150" s="214"/>
      <c r="R150" s="214"/>
      <c r="S150" s="214"/>
      <c r="T150" s="214"/>
      <c r="U150" s="214"/>
      <c r="V150" s="214"/>
      <c r="W150" s="214"/>
      <c r="X150" s="214"/>
      <c r="Y150" s="214"/>
      <c r="Z150" s="214"/>
      <c r="AA150" s="214"/>
      <c r="AB150" s="214"/>
      <c r="AC150" s="214"/>
      <c r="AD150" s="214"/>
      <c r="AE150" s="214"/>
      <c r="AF150" s="214"/>
      <c r="AG150" s="214"/>
      <c r="AH150" s="214"/>
      <c r="AI150" s="214"/>
      <c r="AJ150" s="214"/>
      <c r="AK150" s="214"/>
      <c r="AL150" s="214"/>
      <c r="AM150" s="214"/>
      <c r="AN150" s="214"/>
      <c r="AO150" s="214"/>
      <c r="AP150" s="214"/>
      <c r="AQ150" s="214"/>
      <c r="AR150" s="214"/>
      <c r="AS150" s="214"/>
      <c r="AT150" s="214"/>
      <c r="AU150" s="214"/>
      <c r="AV150" s="214"/>
      <c r="AW150" s="214"/>
      <c r="AX150" s="214"/>
      <c r="AY150" s="214"/>
    </row>
    <row r="151" spans="1:51" s="12" customFormat="1" ht="20.399999999999999" customHeight="1">
      <c r="A151" s="194">
        <v>1</v>
      </c>
      <c r="B151" s="216" t="s">
        <v>148</v>
      </c>
      <c r="C151" s="194">
        <v>20</v>
      </c>
      <c r="D151" s="194">
        <v>18</v>
      </c>
      <c r="E151" s="194">
        <v>10</v>
      </c>
      <c r="F151" s="217">
        <f>(E151/D151*100)</f>
        <v>55.555555555555557</v>
      </c>
      <c r="G151" s="194">
        <v>8</v>
      </c>
      <c r="H151" s="218">
        <f>(G151/D151*100)</f>
        <v>44.444444444444443</v>
      </c>
      <c r="I151" s="194"/>
      <c r="J151" s="21"/>
      <c r="K151" s="158"/>
      <c r="L151" s="34"/>
      <c r="M151" s="214"/>
      <c r="N151" s="214"/>
      <c r="O151" s="214"/>
      <c r="P151" s="214"/>
      <c r="Q151" s="214"/>
      <c r="R151" s="214"/>
      <c r="S151" s="214"/>
      <c r="T151" s="214"/>
      <c r="U151" s="214"/>
      <c r="V151" s="214"/>
      <c r="W151" s="214"/>
      <c r="X151" s="214"/>
      <c r="Y151" s="214"/>
      <c r="Z151" s="214"/>
      <c r="AA151" s="214"/>
      <c r="AB151" s="214"/>
      <c r="AC151" s="214"/>
      <c r="AD151" s="214"/>
      <c r="AE151" s="214"/>
      <c r="AF151" s="214"/>
      <c r="AG151" s="214"/>
      <c r="AH151" s="214"/>
      <c r="AI151" s="214"/>
      <c r="AJ151" s="214"/>
      <c r="AK151" s="214"/>
      <c r="AL151" s="214"/>
      <c r="AM151" s="214"/>
      <c r="AN151" s="214"/>
      <c r="AO151" s="214"/>
      <c r="AP151" s="214"/>
      <c r="AQ151" s="214"/>
      <c r="AR151" s="214"/>
      <c r="AS151" s="214"/>
      <c r="AT151" s="214"/>
      <c r="AU151" s="214"/>
      <c r="AV151" s="214"/>
      <c r="AW151" s="214"/>
      <c r="AX151" s="214"/>
      <c r="AY151" s="214"/>
    </row>
    <row r="152" spans="1:51" s="215" customFormat="1" ht="18">
      <c r="A152" s="197"/>
      <c r="B152" s="198"/>
      <c r="C152" s="197"/>
      <c r="D152" s="197"/>
      <c r="E152" s="197"/>
      <c r="F152" s="197"/>
      <c r="G152" s="197"/>
      <c r="H152" s="197"/>
      <c r="I152" s="197"/>
      <c r="J152" s="197"/>
      <c r="K152" s="199"/>
      <c r="L152" s="34"/>
      <c r="M152" s="214"/>
      <c r="N152" s="214"/>
      <c r="O152" s="214"/>
      <c r="P152" s="214"/>
      <c r="Q152" s="214"/>
      <c r="R152" s="214"/>
      <c r="S152" s="214"/>
      <c r="T152" s="214"/>
      <c r="U152" s="214"/>
      <c r="V152" s="214"/>
      <c r="W152" s="214"/>
      <c r="X152" s="214"/>
      <c r="Y152" s="214"/>
      <c r="Z152" s="214"/>
      <c r="AA152" s="214"/>
      <c r="AB152" s="214"/>
      <c r="AC152" s="214"/>
      <c r="AD152" s="214"/>
      <c r="AE152" s="214"/>
      <c r="AF152" s="214"/>
      <c r="AG152" s="214"/>
      <c r="AH152" s="214"/>
      <c r="AI152" s="214"/>
      <c r="AJ152" s="214"/>
      <c r="AK152" s="214"/>
      <c r="AL152" s="214"/>
      <c r="AM152" s="214"/>
      <c r="AN152" s="214"/>
      <c r="AO152" s="214"/>
      <c r="AP152" s="214"/>
      <c r="AQ152" s="214"/>
      <c r="AR152" s="214"/>
      <c r="AS152" s="214"/>
      <c r="AT152" s="214"/>
      <c r="AU152" s="214"/>
      <c r="AV152" s="214"/>
      <c r="AW152" s="214"/>
      <c r="AX152" s="214"/>
      <c r="AY152" s="214"/>
    </row>
    <row r="153" spans="1:51" s="12" customFormat="1" ht="15.6">
      <c r="A153" s="13"/>
      <c r="B153" s="30" t="s">
        <v>19</v>
      </c>
      <c r="C153" s="11"/>
      <c r="D153" s="11"/>
      <c r="E153" s="31">
        <v>2</v>
      </c>
      <c r="F153" s="13" t="s">
        <v>20</v>
      </c>
      <c r="G153" s="202">
        <f>E153/D151*100</f>
        <v>11.111111111111111</v>
      </c>
      <c r="H153" s="13" t="s">
        <v>21</v>
      </c>
      <c r="K153" s="162"/>
      <c r="L153" s="34"/>
      <c r="M153" s="214"/>
      <c r="N153" s="214"/>
      <c r="O153" s="214"/>
      <c r="P153" s="214"/>
      <c r="Q153" s="214"/>
      <c r="R153" s="214"/>
      <c r="S153" s="214"/>
      <c r="T153" s="214"/>
      <c r="U153" s="214"/>
      <c r="V153" s="214"/>
      <c r="W153" s="214"/>
      <c r="X153" s="214"/>
      <c r="Y153" s="214"/>
      <c r="Z153" s="214"/>
      <c r="AA153" s="214"/>
      <c r="AB153" s="214"/>
      <c r="AC153" s="214"/>
      <c r="AD153" s="214"/>
      <c r="AE153" s="214"/>
      <c r="AF153" s="214"/>
      <c r="AG153" s="214"/>
      <c r="AH153" s="214"/>
      <c r="AI153" s="214"/>
      <c r="AJ153" s="214"/>
      <c r="AK153" s="214"/>
      <c r="AL153" s="214"/>
      <c r="AM153" s="214"/>
      <c r="AN153" s="214"/>
      <c r="AO153" s="214"/>
      <c r="AP153" s="214"/>
      <c r="AQ153" s="214"/>
      <c r="AR153" s="214"/>
      <c r="AS153" s="214"/>
      <c r="AT153" s="214"/>
      <c r="AU153" s="214"/>
      <c r="AV153" s="214"/>
      <c r="AW153" s="214"/>
      <c r="AX153" s="214"/>
      <c r="AY153" s="214"/>
    </row>
    <row r="154" spans="1:51" s="12" customFormat="1" ht="15.6">
      <c r="A154" s="13"/>
      <c r="B154" s="11"/>
      <c r="C154" s="11"/>
      <c r="D154" s="11"/>
      <c r="E154" s="34"/>
      <c r="F154" s="13"/>
      <c r="G154" s="15"/>
      <c r="H154" s="13"/>
      <c r="I154" s="11"/>
      <c r="J154" s="11"/>
      <c r="K154" s="162"/>
      <c r="L154" s="34"/>
      <c r="M154" s="214"/>
      <c r="N154" s="214"/>
      <c r="O154" s="214"/>
      <c r="P154" s="214"/>
      <c r="Q154" s="214"/>
      <c r="R154" s="214"/>
      <c r="S154" s="214"/>
      <c r="T154" s="214"/>
      <c r="U154" s="214"/>
      <c r="V154" s="214"/>
      <c r="W154" s="214"/>
      <c r="X154" s="214"/>
      <c r="Y154" s="214"/>
      <c r="Z154" s="214"/>
      <c r="AA154" s="214"/>
      <c r="AB154" s="214"/>
      <c r="AC154" s="214"/>
      <c r="AD154" s="214"/>
      <c r="AE154" s="214"/>
      <c r="AF154" s="214"/>
      <c r="AG154" s="214"/>
      <c r="AH154" s="214"/>
      <c r="AI154" s="214"/>
      <c r="AJ154" s="214"/>
      <c r="AK154" s="214"/>
      <c r="AL154" s="214"/>
      <c r="AM154" s="214"/>
      <c r="AN154" s="214"/>
      <c r="AO154" s="214"/>
      <c r="AP154" s="214"/>
      <c r="AQ154" s="214"/>
      <c r="AR154" s="214"/>
      <c r="AS154" s="214"/>
      <c r="AT154" s="214"/>
      <c r="AU154" s="214"/>
      <c r="AV154" s="214"/>
      <c r="AW154" s="214"/>
      <c r="AX154" s="214"/>
      <c r="AY154" s="214"/>
    </row>
    <row r="155" spans="1:51" s="12" customFormat="1" ht="15.6">
      <c r="A155" s="13"/>
      <c r="B155" s="11" t="s">
        <v>22</v>
      </c>
      <c r="C155" s="11"/>
      <c r="D155" s="11">
        <v>18</v>
      </c>
      <c r="E155" s="11"/>
      <c r="F155" s="11"/>
      <c r="G155" s="11"/>
      <c r="H155" s="11"/>
      <c r="I155" s="11"/>
      <c r="J155" s="11"/>
      <c r="K155" s="162"/>
      <c r="L155" s="34"/>
      <c r="M155" s="214"/>
      <c r="N155" s="214"/>
      <c r="O155" s="214"/>
      <c r="P155" s="214"/>
      <c r="Q155" s="214"/>
      <c r="R155" s="214"/>
      <c r="S155" s="214"/>
      <c r="T155" s="214"/>
      <c r="U155" s="214"/>
      <c r="V155" s="214"/>
      <c r="W155" s="214"/>
      <c r="X155" s="214"/>
      <c r="Y155" s="214"/>
      <c r="Z155" s="214"/>
      <c r="AA155" s="214"/>
      <c r="AB155" s="214"/>
      <c r="AC155" s="214"/>
      <c r="AD155" s="214"/>
      <c r="AE155" s="214"/>
      <c r="AF155" s="214"/>
      <c r="AG155" s="214"/>
      <c r="AH155" s="214"/>
      <c r="AI155" s="214"/>
      <c r="AJ155" s="214"/>
      <c r="AK155" s="214"/>
      <c r="AL155" s="214"/>
      <c r="AM155" s="214"/>
      <c r="AN155" s="214"/>
      <c r="AO155" s="214"/>
      <c r="AP155" s="214"/>
      <c r="AQ155" s="214"/>
      <c r="AR155" s="214"/>
      <c r="AS155" s="214"/>
      <c r="AT155" s="214"/>
      <c r="AU155" s="214"/>
      <c r="AV155" s="214"/>
      <c r="AW155" s="214"/>
      <c r="AX155" s="214"/>
      <c r="AY155" s="214"/>
    </row>
    <row r="156" spans="1:51" s="12" customFormat="1" ht="15.6">
      <c r="A156" s="13"/>
      <c r="B156" s="32" t="s">
        <v>23</v>
      </c>
      <c r="C156" s="33"/>
      <c r="D156" s="27"/>
      <c r="E156" s="34"/>
      <c r="F156" s="34"/>
      <c r="G156" s="11"/>
      <c r="H156" s="34"/>
      <c r="I156" s="11"/>
      <c r="J156" s="11"/>
      <c r="K156" s="162"/>
      <c r="L156" s="34"/>
      <c r="M156" s="214"/>
      <c r="N156" s="214"/>
      <c r="O156" s="214"/>
      <c r="P156" s="214"/>
      <c r="Q156" s="214"/>
      <c r="R156" s="214"/>
      <c r="S156" s="214"/>
      <c r="T156" s="214"/>
      <c r="U156" s="214"/>
      <c r="V156" s="214"/>
      <c r="W156" s="214"/>
      <c r="X156" s="214"/>
      <c r="Y156" s="214"/>
      <c r="Z156" s="214"/>
      <c r="AA156" s="214"/>
      <c r="AB156" s="214"/>
      <c r="AC156" s="214"/>
      <c r="AD156" s="214"/>
      <c r="AE156" s="214"/>
      <c r="AF156" s="214"/>
      <c r="AG156" s="214"/>
      <c r="AH156" s="214"/>
      <c r="AI156" s="214"/>
      <c r="AJ156" s="214"/>
      <c r="AK156" s="214"/>
      <c r="AL156" s="214"/>
      <c r="AM156" s="214"/>
      <c r="AN156" s="214"/>
      <c r="AO156" s="214"/>
      <c r="AP156" s="214"/>
      <c r="AQ156" s="214"/>
      <c r="AR156" s="214"/>
      <c r="AS156" s="214"/>
      <c r="AT156" s="214"/>
      <c r="AU156" s="214"/>
      <c r="AV156" s="214"/>
      <c r="AW156" s="214"/>
      <c r="AX156" s="214"/>
      <c r="AY156" s="214"/>
    </row>
    <row r="157" spans="1:51" s="12" customFormat="1" ht="15.6">
      <c r="A157" s="13"/>
      <c r="B157" s="32" t="s">
        <v>24</v>
      </c>
      <c r="C157" s="33"/>
      <c r="D157" s="27"/>
      <c r="E157" s="34"/>
      <c r="F157" s="34"/>
      <c r="G157" s="11"/>
      <c r="H157" s="34"/>
      <c r="I157" s="11"/>
      <c r="J157" s="11"/>
      <c r="K157" s="162"/>
      <c r="L157" s="34"/>
      <c r="M157" s="214"/>
      <c r="N157" s="214"/>
      <c r="O157" s="214"/>
      <c r="P157" s="214"/>
      <c r="Q157" s="214"/>
      <c r="R157" s="214"/>
      <c r="S157" s="214"/>
      <c r="T157" s="214"/>
      <c r="U157" s="214"/>
      <c r="V157" s="214"/>
      <c r="W157" s="214"/>
      <c r="X157" s="214"/>
      <c r="Y157" s="214"/>
      <c r="Z157" s="214"/>
      <c r="AA157" s="214"/>
      <c r="AB157" s="214"/>
      <c r="AC157" s="214"/>
      <c r="AD157" s="214"/>
      <c r="AE157" s="214"/>
      <c r="AF157" s="214"/>
      <c r="AG157" s="214"/>
      <c r="AH157" s="214"/>
      <c r="AI157" s="214"/>
      <c r="AJ157" s="214"/>
      <c r="AK157" s="214"/>
      <c r="AL157" s="214"/>
      <c r="AM157" s="214"/>
      <c r="AN157" s="214"/>
      <c r="AO157" s="214"/>
      <c r="AP157" s="214"/>
      <c r="AQ157" s="214"/>
      <c r="AR157" s="214"/>
      <c r="AS157" s="214"/>
      <c r="AT157" s="214"/>
      <c r="AU157" s="214"/>
      <c r="AV157" s="214"/>
      <c r="AW157" s="214"/>
      <c r="AX157" s="214"/>
      <c r="AY157" s="214"/>
    </row>
    <row r="158" spans="1:51" s="12" customFormat="1" ht="15.6">
      <c r="A158" s="13"/>
      <c r="B158" s="32" t="s">
        <v>25</v>
      </c>
      <c r="C158" s="33"/>
      <c r="D158" s="27"/>
      <c r="E158" s="34"/>
      <c r="F158" s="34"/>
      <c r="G158" s="11"/>
      <c r="H158" s="34"/>
      <c r="I158" s="11"/>
      <c r="J158" s="11"/>
      <c r="K158" s="162"/>
      <c r="L158" s="34"/>
      <c r="M158" s="214"/>
      <c r="N158" s="214"/>
      <c r="O158" s="214"/>
      <c r="P158" s="214"/>
      <c r="Q158" s="214"/>
      <c r="R158" s="214"/>
      <c r="S158" s="214"/>
      <c r="T158" s="214"/>
      <c r="U158" s="214"/>
      <c r="V158" s="214"/>
      <c r="W158" s="214"/>
      <c r="X158" s="214"/>
      <c r="Y158" s="214"/>
      <c r="Z158" s="214"/>
      <c r="AA158" s="214"/>
      <c r="AB158" s="214"/>
      <c r="AC158" s="214"/>
      <c r="AD158" s="214"/>
      <c r="AE158" s="214"/>
      <c r="AF158" s="214"/>
      <c r="AG158" s="214"/>
      <c r="AH158" s="214"/>
      <c r="AI158" s="214"/>
      <c r="AJ158" s="214"/>
      <c r="AK158" s="214"/>
      <c r="AL158" s="214"/>
      <c r="AM158" s="214"/>
      <c r="AN158" s="214"/>
      <c r="AO158" s="214"/>
      <c r="AP158" s="214"/>
      <c r="AQ158" s="214"/>
      <c r="AR158" s="214"/>
      <c r="AS158" s="214"/>
      <c r="AT158" s="214"/>
      <c r="AU158" s="214"/>
      <c r="AV158" s="214"/>
      <c r="AW158" s="214"/>
      <c r="AX158" s="214"/>
      <c r="AY158" s="214"/>
    </row>
    <row r="159" spans="1:51" s="12" customFormat="1" ht="15.6">
      <c r="A159" s="13"/>
      <c r="B159" s="32" t="s">
        <v>26</v>
      </c>
      <c r="C159" s="33"/>
      <c r="D159" s="27"/>
      <c r="E159" s="34"/>
      <c r="F159" s="34"/>
      <c r="G159" s="11"/>
      <c r="H159" s="34"/>
      <c r="I159" s="11"/>
      <c r="J159" s="11"/>
      <c r="K159" s="162"/>
      <c r="L159" s="34"/>
      <c r="M159" s="214"/>
      <c r="N159" s="214"/>
      <c r="O159" s="214"/>
      <c r="P159" s="214"/>
      <c r="Q159" s="214"/>
      <c r="R159" s="214"/>
      <c r="S159" s="214"/>
      <c r="T159" s="214"/>
      <c r="U159" s="214"/>
      <c r="V159" s="214"/>
      <c r="W159" s="214"/>
      <c r="X159" s="214"/>
      <c r="Y159" s="214"/>
      <c r="Z159" s="214"/>
      <c r="AA159" s="214"/>
      <c r="AB159" s="214"/>
      <c r="AC159" s="214"/>
      <c r="AD159" s="214"/>
      <c r="AE159" s="214"/>
      <c r="AF159" s="214"/>
      <c r="AG159" s="214"/>
      <c r="AH159" s="214"/>
      <c r="AI159" s="214"/>
      <c r="AJ159" s="214"/>
      <c r="AK159" s="214"/>
      <c r="AL159" s="214"/>
      <c r="AM159" s="214"/>
      <c r="AN159" s="214"/>
      <c r="AO159" s="214"/>
      <c r="AP159" s="214"/>
      <c r="AQ159" s="214"/>
      <c r="AR159" s="214"/>
      <c r="AS159" s="214"/>
      <c r="AT159" s="214"/>
      <c r="AU159" s="214"/>
      <c r="AV159" s="214"/>
      <c r="AW159" s="214"/>
      <c r="AX159" s="214"/>
      <c r="AY159" s="214"/>
    </row>
    <row r="160" spans="1:51" s="12" customFormat="1" ht="15.6">
      <c r="A160" s="13"/>
      <c r="B160" s="335" t="s">
        <v>27</v>
      </c>
      <c r="C160" s="361"/>
      <c r="D160" s="35"/>
      <c r="E160" s="36"/>
      <c r="F160" s="34"/>
      <c r="G160" s="11"/>
      <c r="H160" s="34"/>
      <c r="I160" s="11"/>
      <c r="J160" s="11"/>
      <c r="K160" s="162"/>
      <c r="L160" s="34"/>
      <c r="M160" s="214"/>
      <c r="N160" s="214"/>
      <c r="O160" s="214"/>
      <c r="P160" s="214"/>
      <c r="Q160" s="214"/>
      <c r="R160" s="214"/>
      <c r="S160" s="214"/>
      <c r="T160" s="214"/>
      <c r="U160" s="214"/>
      <c r="V160" s="214"/>
      <c r="W160" s="214"/>
      <c r="X160" s="214"/>
      <c r="Y160" s="214"/>
      <c r="Z160" s="214"/>
      <c r="AA160" s="214"/>
      <c r="AB160" s="214"/>
      <c r="AC160" s="214"/>
      <c r="AD160" s="214"/>
      <c r="AE160" s="214"/>
      <c r="AF160" s="214"/>
      <c r="AG160" s="214"/>
      <c r="AH160" s="214"/>
      <c r="AI160" s="214"/>
      <c r="AJ160" s="214"/>
      <c r="AK160" s="214"/>
      <c r="AL160" s="214"/>
      <c r="AM160" s="214"/>
      <c r="AN160" s="214"/>
      <c r="AO160" s="214"/>
      <c r="AP160" s="214"/>
      <c r="AQ160" s="214"/>
      <c r="AR160" s="214"/>
      <c r="AS160" s="214"/>
      <c r="AT160" s="214"/>
      <c r="AU160" s="214"/>
      <c r="AV160" s="214"/>
      <c r="AW160" s="214"/>
      <c r="AX160" s="214"/>
      <c r="AY160" s="214"/>
    </row>
    <row r="161" spans="1:51" s="12" customFormat="1" ht="15.6">
      <c r="A161" s="13"/>
      <c r="B161" s="11"/>
      <c r="C161" s="11"/>
      <c r="D161" s="11"/>
      <c r="E161" s="11"/>
      <c r="F161" s="11"/>
      <c r="G161" s="11"/>
      <c r="H161" s="11"/>
      <c r="I161" s="11"/>
      <c r="J161" s="11"/>
      <c r="K161" s="162"/>
      <c r="L161" s="34"/>
      <c r="M161" s="214"/>
      <c r="N161" s="214"/>
      <c r="O161" s="214"/>
      <c r="P161" s="214"/>
      <c r="Q161" s="214"/>
      <c r="R161" s="214"/>
      <c r="S161" s="214"/>
      <c r="T161" s="214"/>
      <c r="U161" s="214"/>
      <c r="V161" s="214"/>
      <c r="W161" s="214"/>
      <c r="X161" s="214"/>
      <c r="Y161" s="214"/>
      <c r="Z161" s="214"/>
      <c r="AA161" s="214"/>
      <c r="AB161" s="214"/>
      <c r="AC161" s="214"/>
      <c r="AD161" s="214"/>
      <c r="AE161" s="214"/>
      <c r="AF161" s="214"/>
      <c r="AG161" s="214"/>
      <c r="AH161" s="214"/>
      <c r="AI161" s="214"/>
      <c r="AJ161" s="214"/>
      <c r="AK161" s="214"/>
      <c r="AL161" s="214"/>
      <c r="AM161" s="214"/>
      <c r="AN161" s="214"/>
      <c r="AO161" s="214"/>
      <c r="AP161" s="214"/>
      <c r="AQ161" s="214"/>
      <c r="AR161" s="214"/>
      <c r="AS161" s="214"/>
      <c r="AT161" s="214"/>
      <c r="AU161" s="214"/>
      <c r="AV161" s="214"/>
      <c r="AW161" s="214"/>
      <c r="AX161" s="214"/>
      <c r="AY161" s="214"/>
    </row>
    <row r="162" spans="1:51" s="12" customFormat="1" ht="15.6">
      <c r="A162" s="13"/>
      <c r="B162" s="11" t="s">
        <v>28</v>
      </c>
      <c r="C162" s="11"/>
      <c r="D162" s="11"/>
      <c r="E162" s="31">
        <v>18</v>
      </c>
      <c r="F162" s="13" t="s">
        <v>20</v>
      </c>
      <c r="G162" s="90">
        <v>100</v>
      </c>
      <c r="H162" s="13" t="s">
        <v>21</v>
      </c>
      <c r="I162" s="11"/>
      <c r="J162" s="11"/>
      <c r="K162" s="162"/>
      <c r="L162" s="34"/>
      <c r="M162" s="214"/>
      <c r="N162" s="214"/>
      <c r="O162" s="214"/>
      <c r="P162" s="214"/>
      <c r="Q162" s="214"/>
      <c r="R162" s="214"/>
      <c r="S162" s="214"/>
      <c r="T162" s="214"/>
      <c r="U162" s="214"/>
      <c r="V162" s="214"/>
      <c r="W162" s="214"/>
      <c r="X162" s="214"/>
      <c r="Y162" s="214"/>
      <c r="Z162" s="214"/>
      <c r="AA162" s="214"/>
      <c r="AB162" s="214"/>
      <c r="AC162" s="214"/>
      <c r="AD162" s="214"/>
      <c r="AE162" s="214"/>
      <c r="AF162" s="214"/>
      <c r="AG162" s="214"/>
      <c r="AH162" s="214"/>
      <c r="AI162" s="214"/>
      <c r="AJ162" s="214"/>
      <c r="AK162" s="214"/>
      <c r="AL162" s="214"/>
      <c r="AM162" s="214"/>
      <c r="AN162" s="214"/>
      <c r="AO162" s="214"/>
      <c r="AP162" s="214"/>
      <c r="AQ162" s="214"/>
      <c r="AR162" s="214"/>
      <c r="AS162" s="214"/>
      <c r="AT162" s="214"/>
      <c r="AU162" s="214"/>
      <c r="AV162" s="214"/>
      <c r="AW162" s="214"/>
      <c r="AX162" s="214"/>
      <c r="AY162" s="214"/>
    </row>
    <row r="163" spans="1:51" s="12" customFormat="1" ht="15.6">
      <c r="A163" s="13"/>
      <c r="B163" s="11"/>
      <c r="C163" s="11"/>
      <c r="D163" s="11"/>
      <c r="E163" s="14"/>
      <c r="F163" s="13"/>
      <c r="G163" s="15"/>
      <c r="H163" s="13"/>
      <c r="I163" s="11"/>
      <c r="J163" s="11"/>
      <c r="K163" s="162"/>
      <c r="L163" s="34"/>
      <c r="M163" s="214"/>
      <c r="N163" s="214"/>
      <c r="O163" s="214"/>
      <c r="P163" s="214"/>
      <c r="Q163" s="214"/>
      <c r="R163" s="214"/>
      <c r="S163" s="214"/>
      <c r="T163" s="214"/>
      <c r="U163" s="214"/>
      <c r="V163" s="214"/>
      <c r="W163" s="214"/>
      <c r="X163" s="214"/>
      <c r="Y163" s="214"/>
      <c r="Z163" s="214"/>
      <c r="AA163" s="214"/>
      <c r="AB163" s="214"/>
      <c r="AC163" s="214"/>
      <c r="AD163" s="214"/>
      <c r="AE163" s="214"/>
      <c r="AF163" s="214"/>
      <c r="AG163" s="214"/>
      <c r="AH163" s="214"/>
      <c r="AI163" s="214"/>
      <c r="AJ163" s="214"/>
      <c r="AK163" s="214"/>
      <c r="AL163" s="214"/>
      <c r="AM163" s="214"/>
      <c r="AN163" s="214"/>
      <c r="AO163" s="214"/>
      <c r="AP163" s="214"/>
      <c r="AQ163" s="214"/>
      <c r="AR163" s="214"/>
      <c r="AS163" s="214"/>
      <c r="AT163" s="214"/>
      <c r="AU163" s="214"/>
      <c r="AV163" s="214"/>
      <c r="AW163" s="214"/>
      <c r="AX163" s="214"/>
      <c r="AY163" s="214"/>
    </row>
    <row r="164" spans="1:51" s="12" customFormat="1" ht="15.6">
      <c r="A164" s="349" t="s">
        <v>229</v>
      </c>
      <c r="B164" s="350"/>
      <c r="C164" s="350"/>
      <c r="D164" s="350"/>
      <c r="E164" s="350"/>
      <c r="F164" s="350"/>
      <c r="G164" s="350"/>
      <c r="H164" s="350"/>
      <c r="I164" s="350"/>
      <c r="J164" s="350"/>
      <c r="K164" s="350"/>
      <c r="L164" s="34"/>
      <c r="M164" s="214"/>
      <c r="N164" s="214"/>
      <c r="O164" s="214"/>
      <c r="P164" s="214"/>
      <c r="Q164" s="214"/>
      <c r="R164" s="214"/>
      <c r="S164" s="214"/>
      <c r="T164" s="214"/>
      <c r="U164" s="214"/>
      <c r="V164" s="214"/>
      <c r="W164" s="214"/>
      <c r="X164" s="214"/>
      <c r="Y164" s="214"/>
      <c r="Z164" s="214"/>
      <c r="AA164" s="214"/>
      <c r="AB164" s="214"/>
      <c r="AC164" s="214"/>
      <c r="AD164" s="214"/>
      <c r="AE164" s="214"/>
      <c r="AF164" s="214"/>
      <c r="AG164" s="214"/>
      <c r="AH164" s="214"/>
      <c r="AI164" s="214"/>
      <c r="AJ164" s="214"/>
      <c r="AK164" s="214"/>
      <c r="AL164" s="214"/>
      <c r="AM164" s="214"/>
      <c r="AN164" s="214"/>
      <c r="AO164" s="214"/>
      <c r="AP164" s="214"/>
      <c r="AQ164" s="214"/>
      <c r="AR164" s="214"/>
      <c r="AS164" s="214"/>
      <c r="AT164" s="214"/>
      <c r="AU164" s="214"/>
      <c r="AV164" s="214"/>
      <c r="AW164" s="214"/>
      <c r="AX164" s="214"/>
      <c r="AY164" s="214"/>
    </row>
    <row r="165" spans="1:51" s="12" customFormat="1" ht="15.6">
      <c r="A165" s="18"/>
      <c r="B165" s="16" t="s">
        <v>5</v>
      </c>
      <c r="C165" s="16"/>
      <c r="D165" s="16"/>
      <c r="E165" s="16"/>
      <c r="F165" s="16"/>
      <c r="G165" s="16"/>
      <c r="H165" s="16"/>
      <c r="I165" s="16"/>
      <c r="J165" s="16"/>
      <c r="K165" s="16"/>
      <c r="L165" s="34"/>
      <c r="M165" s="214"/>
      <c r="N165" s="214"/>
      <c r="O165" s="214"/>
      <c r="P165" s="214"/>
      <c r="Q165" s="214"/>
      <c r="R165" s="214"/>
      <c r="S165" s="214"/>
      <c r="T165" s="214"/>
      <c r="U165" s="214"/>
      <c r="V165" s="214"/>
      <c r="W165" s="214"/>
      <c r="X165" s="214"/>
      <c r="Y165" s="214"/>
      <c r="Z165" s="214"/>
      <c r="AA165" s="214"/>
      <c r="AB165" s="214"/>
      <c r="AC165" s="214"/>
      <c r="AD165" s="214"/>
      <c r="AE165" s="214"/>
      <c r="AF165" s="214"/>
      <c r="AG165" s="214"/>
      <c r="AH165" s="214"/>
      <c r="AI165" s="214"/>
      <c r="AJ165" s="214"/>
      <c r="AK165" s="214"/>
      <c r="AL165" s="214"/>
      <c r="AM165" s="214"/>
      <c r="AN165" s="214"/>
      <c r="AO165" s="214"/>
      <c r="AP165" s="214"/>
      <c r="AQ165" s="214"/>
      <c r="AR165" s="214"/>
      <c r="AS165" s="214"/>
      <c r="AT165" s="214"/>
      <c r="AU165" s="214"/>
      <c r="AV165" s="214"/>
      <c r="AW165" s="214"/>
      <c r="AX165" s="214"/>
      <c r="AY165" s="214"/>
    </row>
    <row r="166" spans="1:51" s="12" customFormat="1" ht="15.6">
      <c r="A166" s="351" t="s">
        <v>6</v>
      </c>
      <c r="B166" s="351" t="s">
        <v>7</v>
      </c>
      <c r="C166" s="351" t="s">
        <v>8</v>
      </c>
      <c r="D166" s="357" t="s">
        <v>9</v>
      </c>
      <c r="E166" s="357"/>
      <c r="F166" s="357"/>
      <c r="G166" s="357"/>
      <c r="H166" s="357"/>
      <c r="I166" s="357"/>
      <c r="J166" s="357"/>
      <c r="K166" s="358" t="s">
        <v>10</v>
      </c>
      <c r="L166" s="34"/>
      <c r="M166" s="214"/>
      <c r="N166" s="214"/>
      <c r="O166" s="214"/>
      <c r="P166" s="214"/>
      <c r="Q166" s="214"/>
      <c r="R166" s="214"/>
      <c r="S166" s="214"/>
      <c r="T166" s="214"/>
      <c r="U166" s="214"/>
      <c r="V166" s="214"/>
      <c r="W166" s="214"/>
      <c r="X166" s="214"/>
      <c r="Y166" s="214"/>
      <c r="Z166" s="214"/>
      <c r="AA166" s="214"/>
      <c r="AB166" s="214"/>
      <c r="AC166" s="214"/>
      <c r="AD166" s="214"/>
      <c r="AE166" s="214"/>
      <c r="AF166" s="214"/>
      <c r="AG166" s="214"/>
      <c r="AH166" s="214"/>
      <c r="AI166" s="214"/>
      <c r="AJ166" s="214"/>
      <c r="AK166" s="214"/>
      <c r="AL166" s="214"/>
      <c r="AM166" s="214"/>
      <c r="AN166" s="214"/>
      <c r="AO166" s="214"/>
      <c r="AP166" s="214"/>
      <c r="AQ166" s="214"/>
      <c r="AR166" s="214"/>
      <c r="AS166" s="214"/>
      <c r="AT166" s="214"/>
      <c r="AU166" s="214"/>
      <c r="AV166" s="214"/>
      <c r="AW166" s="214"/>
      <c r="AX166" s="214"/>
      <c r="AY166" s="214"/>
    </row>
    <row r="167" spans="1:51" s="12" customFormat="1" ht="15.6">
      <c r="A167" s="352"/>
      <c r="B167" s="354"/>
      <c r="C167" s="354"/>
      <c r="D167" s="357"/>
      <c r="E167" s="357"/>
      <c r="F167" s="357"/>
      <c r="G167" s="357"/>
      <c r="H167" s="357"/>
      <c r="I167" s="357"/>
      <c r="J167" s="357"/>
      <c r="K167" s="359"/>
      <c r="L167" s="34"/>
      <c r="M167" s="214"/>
      <c r="N167" s="214"/>
      <c r="O167" s="214"/>
      <c r="P167" s="214"/>
      <c r="Q167" s="214"/>
      <c r="R167" s="214"/>
      <c r="S167" s="214"/>
      <c r="T167" s="214"/>
      <c r="U167" s="214"/>
      <c r="V167" s="214"/>
      <c r="W167" s="214"/>
      <c r="X167" s="214"/>
      <c r="Y167" s="214"/>
      <c r="Z167" s="214"/>
      <c r="AA167" s="214"/>
      <c r="AB167" s="214"/>
      <c r="AC167" s="214"/>
      <c r="AD167" s="214"/>
      <c r="AE167" s="214"/>
      <c r="AF167" s="214"/>
      <c r="AG167" s="214"/>
      <c r="AH167" s="214"/>
      <c r="AI167" s="214"/>
      <c r="AJ167" s="214"/>
      <c r="AK167" s="214"/>
      <c r="AL167" s="214"/>
      <c r="AM167" s="214"/>
      <c r="AN167" s="214"/>
      <c r="AO167" s="214"/>
      <c r="AP167" s="214"/>
      <c r="AQ167" s="214"/>
      <c r="AR167" s="214"/>
      <c r="AS167" s="214"/>
      <c r="AT167" s="214"/>
      <c r="AU167" s="214"/>
      <c r="AV167" s="214"/>
      <c r="AW167" s="214"/>
      <c r="AX167" s="214"/>
      <c r="AY167" s="214"/>
    </row>
    <row r="168" spans="1:51" s="12" customFormat="1" ht="15.6">
      <c r="A168" s="352"/>
      <c r="B168" s="354"/>
      <c r="C168" s="356"/>
      <c r="D168" s="22" t="s">
        <v>11</v>
      </c>
      <c r="E168" s="23" t="s">
        <v>12</v>
      </c>
      <c r="F168" s="24"/>
      <c r="G168" s="24" t="s">
        <v>13</v>
      </c>
      <c r="H168" s="24"/>
      <c r="I168" s="24" t="s">
        <v>14</v>
      </c>
      <c r="J168" s="24"/>
      <c r="K168" s="360"/>
      <c r="L168" s="34"/>
      <c r="M168" s="214"/>
      <c r="N168" s="214"/>
      <c r="O168" s="214"/>
      <c r="P168" s="214"/>
      <c r="Q168" s="214"/>
      <c r="R168" s="214"/>
      <c r="S168" s="214"/>
      <c r="T168" s="214"/>
      <c r="U168" s="214"/>
      <c r="V168" s="214"/>
      <c r="W168" s="214"/>
      <c r="X168" s="214"/>
      <c r="Y168" s="214"/>
      <c r="Z168" s="214"/>
      <c r="AA168" s="214"/>
      <c r="AB168" s="214"/>
      <c r="AC168" s="214"/>
      <c r="AD168" s="214"/>
      <c r="AE168" s="214"/>
      <c r="AF168" s="214"/>
      <c r="AG168" s="214"/>
      <c r="AH168" s="214"/>
      <c r="AI168" s="214"/>
      <c r="AJ168" s="214"/>
      <c r="AK168" s="214"/>
      <c r="AL168" s="214"/>
      <c r="AM168" s="214"/>
      <c r="AN168" s="214"/>
      <c r="AO168" s="214"/>
      <c r="AP168" s="214"/>
      <c r="AQ168" s="214"/>
      <c r="AR168" s="214"/>
      <c r="AS168" s="214"/>
      <c r="AT168" s="214"/>
      <c r="AU168" s="214"/>
      <c r="AV168" s="214"/>
      <c r="AW168" s="214"/>
      <c r="AX168" s="214"/>
      <c r="AY168" s="214"/>
    </row>
    <row r="169" spans="1:51" s="12" customFormat="1" ht="15.6">
      <c r="A169" s="353"/>
      <c r="B169" s="355"/>
      <c r="C169" s="25" t="s">
        <v>15</v>
      </c>
      <c r="D169" s="25" t="s">
        <v>15</v>
      </c>
      <c r="E169" s="13" t="s">
        <v>15</v>
      </c>
      <c r="F169" s="90" t="s">
        <v>16</v>
      </c>
      <c r="G169" s="13" t="s">
        <v>15</v>
      </c>
      <c r="H169" s="90" t="s">
        <v>16</v>
      </c>
      <c r="I169" s="13" t="s">
        <v>15</v>
      </c>
      <c r="J169" s="90" t="s">
        <v>16</v>
      </c>
      <c r="K169" s="27"/>
      <c r="L169" s="34"/>
      <c r="M169" s="214"/>
      <c r="N169" s="214"/>
      <c r="O169" s="214"/>
      <c r="P169" s="214"/>
      <c r="Q169" s="214"/>
      <c r="R169" s="214"/>
      <c r="S169" s="214"/>
      <c r="T169" s="214"/>
      <c r="U169" s="214"/>
      <c r="V169" s="214"/>
      <c r="W169" s="214"/>
      <c r="X169" s="214"/>
      <c r="Y169" s="214"/>
      <c r="Z169" s="214"/>
      <c r="AA169" s="214"/>
      <c r="AB169" s="214"/>
      <c r="AC169" s="214"/>
      <c r="AD169" s="214"/>
      <c r="AE169" s="214"/>
      <c r="AF169" s="214"/>
      <c r="AG169" s="214"/>
      <c r="AH169" s="214"/>
      <c r="AI169" s="214"/>
      <c r="AJ169" s="214"/>
      <c r="AK169" s="214"/>
      <c r="AL169" s="214"/>
      <c r="AM169" s="214"/>
      <c r="AN169" s="214"/>
      <c r="AO169" s="214"/>
      <c r="AP169" s="214"/>
      <c r="AQ169" s="214"/>
      <c r="AR169" s="214"/>
      <c r="AS169" s="214"/>
      <c r="AT169" s="214"/>
      <c r="AU169" s="214"/>
      <c r="AV169" s="214"/>
      <c r="AW169" s="214"/>
      <c r="AX169" s="214"/>
      <c r="AY169" s="214"/>
    </row>
    <row r="170" spans="1:51" s="12" customFormat="1" ht="22.8" customHeight="1">
      <c r="A170" s="194">
        <v>1</v>
      </c>
      <c r="B170" s="211" t="s">
        <v>175</v>
      </c>
      <c r="C170" s="194">
        <v>15</v>
      </c>
      <c r="D170" s="194">
        <v>11</v>
      </c>
      <c r="E170" s="194">
        <v>6</v>
      </c>
      <c r="F170" s="200">
        <f>(E170/D170*100)</f>
        <v>54.54545454545454</v>
      </c>
      <c r="G170" s="194">
        <v>2</v>
      </c>
      <c r="H170" s="200">
        <f>(G170/D170*100)</f>
        <v>18.181818181818183</v>
      </c>
      <c r="I170" s="194">
        <v>3</v>
      </c>
      <c r="J170" s="200">
        <f>(I170/D170*100)</f>
        <v>27.27272727272727</v>
      </c>
      <c r="K170" s="158"/>
      <c r="L170" s="34"/>
      <c r="M170" s="214"/>
      <c r="N170" s="214"/>
      <c r="O170" s="214"/>
      <c r="P170" s="214"/>
      <c r="Q170" s="214"/>
      <c r="R170" s="214"/>
      <c r="S170" s="214"/>
      <c r="T170" s="214"/>
      <c r="U170" s="214"/>
      <c r="V170" s="214"/>
      <c r="W170" s="214"/>
      <c r="X170" s="214"/>
      <c r="Y170" s="214"/>
      <c r="Z170" s="214"/>
      <c r="AA170" s="214"/>
      <c r="AB170" s="214"/>
      <c r="AC170" s="214"/>
      <c r="AD170" s="214"/>
      <c r="AE170" s="214"/>
      <c r="AF170" s="214"/>
      <c r="AG170" s="214"/>
      <c r="AH170" s="214"/>
      <c r="AI170" s="214"/>
      <c r="AJ170" s="214"/>
      <c r="AK170" s="214"/>
      <c r="AL170" s="214"/>
      <c r="AM170" s="214"/>
      <c r="AN170" s="214"/>
      <c r="AO170" s="214"/>
      <c r="AP170" s="214"/>
      <c r="AQ170" s="214"/>
      <c r="AR170" s="214"/>
      <c r="AS170" s="214"/>
      <c r="AT170" s="214"/>
      <c r="AU170" s="214"/>
      <c r="AV170" s="214"/>
      <c r="AW170" s="214"/>
      <c r="AX170" s="214"/>
      <c r="AY170" s="214"/>
    </row>
    <row r="171" spans="1:51" s="215" customFormat="1" ht="18">
      <c r="A171" s="197"/>
      <c r="B171" s="198"/>
      <c r="C171" s="197"/>
      <c r="D171" s="197"/>
      <c r="E171" s="197"/>
      <c r="F171" s="197"/>
      <c r="G171" s="197"/>
      <c r="H171" s="197"/>
      <c r="I171" s="197"/>
      <c r="J171" s="197"/>
      <c r="K171" s="199"/>
      <c r="L171" s="34"/>
      <c r="M171" s="214"/>
      <c r="N171" s="214"/>
      <c r="O171" s="214"/>
      <c r="P171" s="214"/>
      <c r="Q171" s="214"/>
      <c r="R171" s="214"/>
      <c r="S171" s="214"/>
      <c r="T171" s="214"/>
      <c r="U171" s="214"/>
      <c r="V171" s="214"/>
      <c r="W171" s="214"/>
      <c r="X171" s="214"/>
      <c r="Y171" s="214"/>
      <c r="Z171" s="214"/>
      <c r="AA171" s="214"/>
      <c r="AB171" s="214"/>
      <c r="AC171" s="214"/>
      <c r="AD171" s="214"/>
      <c r="AE171" s="214"/>
      <c r="AF171" s="214"/>
      <c r="AG171" s="214"/>
      <c r="AH171" s="214"/>
      <c r="AI171" s="214"/>
      <c r="AJ171" s="214"/>
      <c r="AK171" s="214"/>
      <c r="AL171" s="214"/>
      <c r="AM171" s="214"/>
      <c r="AN171" s="214"/>
      <c r="AO171" s="214"/>
      <c r="AP171" s="214"/>
      <c r="AQ171" s="214"/>
      <c r="AR171" s="214"/>
      <c r="AS171" s="214"/>
      <c r="AT171" s="214"/>
      <c r="AU171" s="214"/>
      <c r="AV171" s="214"/>
      <c r="AW171" s="214"/>
      <c r="AX171" s="214"/>
      <c r="AY171" s="214"/>
    </row>
    <row r="172" spans="1:51" s="12" customFormat="1" ht="15.6">
      <c r="A172" s="13"/>
      <c r="B172" s="30" t="s">
        <v>19</v>
      </c>
      <c r="C172" s="11"/>
      <c r="D172" s="11"/>
      <c r="E172" s="31">
        <v>1</v>
      </c>
      <c r="F172" s="13" t="s">
        <v>20</v>
      </c>
      <c r="G172" s="202">
        <f>E172/D170*100</f>
        <v>9.0909090909090917</v>
      </c>
      <c r="H172" s="13" t="s">
        <v>16</v>
      </c>
      <c r="K172" s="162"/>
      <c r="L172" s="34"/>
      <c r="M172" s="214"/>
      <c r="N172" s="214"/>
      <c r="O172" s="214"/>
      <c r="P172" s="214"/>
      <c r="Q172" s="214"/>
      <c r="R172" s="214"/>
      <c r="S172" s="214"/>
      <c r="T172" s="214"/>
      <c r="U172" s="214"/>
      <c r="V172" s="214"/>
      <c r="W172" s="214"/>
      <c r="X172" s="214"/>
      <c r="Y172" s="214"/>
      <c r="Z172" s="214"/>
      <c r="AA172" s="214"/>
      <c r="AB172" s="214"/>
      <c r="AC172" s="214"/>
      <c r="AD172" s="214"/>
      <c r="AE172" s="214"/>
      <c r="AF172" s="214"/>
      <c r="AG172" s="214"/>
      <c r="AH172" s="214"/>
      <c r="AI172" s="214"/>
      <c r="AJ172" s="214"/>
      <c r="AK172" s="214"/>
      <c r="AL172" s="214"/>
      <c r="AM172" s="214"/>
      <c r="AN172" s="214"/>
      <c r="AO172" s="214"/>
      <c r="AP172" s="214"/>
      <c r="AQ172" s="214"/>
      <c r="AR172" s="214"/>
      <c r="AS172" s="214"/>
      <c r="AT172" s="214"/>
      <c r="AU172" s="214"/>
      <c r="AV172" s="214"/>
      <c r="AW172" s="214"/>
      <c r="AX172" s="214"/>
      <c r="AY172" s="214"/>
    </row>
    <row r="173" spans="1:51" s="12" customFormat="1" ht="15.6">
      <c r="A173" s="13"/>
      <c r="B173" s="11"/>
      <c r="C173" s="11"/>
      <c r="D173" s="11"/>
      <c r="E173" s="34"/>
      <c r="F173" s="13"/>
      <c r="G173" s="15"/>
      <c r="H173" s="13"/>
      <c r="I173" s="11"/>
      <c r="J173" s="11"/>
      <c r="K173" s="162"/>
      <c r="L173" s="34"/>
      <c r="M173" s="214"/>
      <c r="N173" s="214"/>
      <c r="O173" s="214"/>
      <c r="P173" s="214"/>
      <c r="Q173" s="214"/>
      <c r="R173" s="214"/>
      <c r="S173" s="214"/>
      <c r="T173" s="214"/>
      <c r="U173" s="214"/>
      <c r="V173" s="214"/>
      <c r="W173" s="214"/>
      <c r="X173" s="214"/>
      <c r="Y173" s="214"/>
      <c r="Z173" s="214"/>
      <c r="AA173" s="214"/>
      <c r="AB173" s="214"/>
      <c r="AC173" s="214"/>
      <c r="AD173" s="214"/>
      <c r="AE173" s="214"/>
      <c r="AF173" s="214"/>
      <c r="AG173" s="214"/>
      <c r="AH173" s="214"/>
      <c r="AI173" s="214"/>
      <c r="AJ173" s="214"/>
      <c r="AK173" s="214"/>
      <c r="AL173" s="214"/>
      <c r="AM173" s="214"/>
      <c r="AN173" s="214"/>
      <c r="AO173" s="214"/>
      <c r="AP173" s="214"/>
      <c r="AQ173" s="214"/>
      <c r="AR173" s="214"/>
      <c r="AS173" s="214"/>
      <c r="AT173" s="214"/>
      <c r="AU173" s="214"/>
      <c r="AV173" s="214"/>
      <c r="AW173" s="214"/>
      <c r="AX173" s="214"/>
      <c r="AY173" s="214"/>
    </row>
    <row r="174" spans="1:51" s="12" customFormat="1" ht="15.6">
      <c r="A174" s="13"/>
      <c r="B174" s="11" t="s">
        <v>22</v>
      </c>
      <c r="C174" s="11"/>
      <c r="D174" s="11">
        <v>11</v>
      </c>
      <c r="E174" s="11"/>
      <c r="F174" s="11"/>
      <c r="G174" s="11"/>
      <c r="H174" s="11"/>
      <c r="I174" s="11"/>
      <c r="J174" s="11"/>
      <c r="K174" s="162"/>
      <c r="L174" s="34"/>
      <c r="M174" s="214"/>
      <c r="N174" s="214"/>
      <c r="O174" s="214"/>
      <c r="P174" s="214"/>
      <c r="Q174" s="214"/>
      <c r="R174" s="214"/>
      <c r="S174" s="214"/>
      <c r="T174" s="214"/>
      <c r="U174" s="214"/>
      <c r="V174" s="214"/>
      <c r="W174" s="214"/>
      <c r="X174" s="214"/>
      <c r="Y174" s="214"/>
      <c r="Z174" s="214"/>
      <c r="AA174" s="214"/>
      <c r="AB174" s="214"/>
      <c r="AC174" s="214"/>
      <c r="AD174" s="214"/>
      <c r="AE174" s="214"/>
      <c r="AF174" s="214"/>
      <c r="AG174" s="214"/>
      <c r="AH174" s="214"/>
      <c r="AI174" s="214"/>
      <c r="AJ174" s="214"/>
      <c r="AK174" s="214"/>
      <c r="AL174" s="214"/>
      <c r="AM174" s="214"/>
      <c r="AN174" s="214"/>
      <c r="AO174" s="214"/>
      <c r="AP174" s="214"/>
      <c r="AQ174" s="214"/>
      <c r="AR174" s="214"/>
      <c r="AS174" s="214"/>
      <c r="AT174" s="214"/>
      <c r="AU174" s="214"/>
      <c r="AV174" s="214"/>
      <c r="AW174" s="214"/>
      <c r="AX174" s="214"/>
      <c r="AY174" s="214"/>
    </row>
    <row r="175" spans="1:51" s="12" customFormat="1" ht="15.6">
      <c r="A175" s="13"/>
      <c r="B175" s="32" t="s">
        <v>23</v>
      </c>
      <c r="C175" s="33"/>
      <c r="D175" s="27">
        <v>11</v>
      </c>
      <c r="E175" s="34"/>
      <c r="F175" s="34"/>
      <c r="G175" s="11"/>
      <c r="H175" s="34"/>
      <c r="I175" s="11"/>
      <c r="J175" s="11"/>
      <c r="K175" s="162"/>
      <c r="L175" s="34"/>
      <c r="M175" s="214"/>
      <c r="N175" s="214"/>
      <c r="O175" s="214"/>
      <c r="P175" s="214"/>
      <c r="Q175" s="214"/>
      <c r="R175" s="214"/>
      <c r="S175" s="214"/>
      <c r="T175" s="214"/>
      <c r="U175" s="214"/>
      <c r="V175" s="214"/>
      <c r="W175" s="214"/>
      <c r="X175" s="214"/>
      <c r="Y175" s="214"/>
      <c r="Z175" s="214"/>
      <c r="AA175" s="214"/>
      <c r="AB175" s="214"/>
      <c r="AC175" s="214"/>
      <c r="AD175" s="214"/>
      <c r="AE175" s="214"/>
      <c r="AF175" s="214"/>
      <c r="AG175" s="214"/>
      <c r="AH175" s="214"/>
      <c r="AI175" s="214"/>
      <c r="AJ175" s="214"/>
      <c r="AK175" s="214"/>
      <c r="AL175" s="214"/>
      <c r="AM175" s="214"/>
      <c r="AN175" s="214"/>
      <c r="AO175" s="214"/>
      <c r="AP175" s="214"/>
      <c r="AQ175" s="214"/>
      <c r="AR175" s="214"/>
      <c r="AS175" s="214"/>
      <c r="AT175" s="214"/>
      <c r="AU175" s="214"/>
      <c r="AV175" s="214"/>
      <c r="AW175" s="214"/>
      <c r="AX175" s="214"/>
      <c r="AY175" s="214"/>
    </row>
    <row r="176" spans="1:51" s="12" customFormat="1" ht="15.6">
      <c r="A176" s="13"/>
      <c r="B176" s="32" t="s">
        <v>24</v>
      </c>
      <c r="C176" s="33"/>
      <c r="D176" s="27"/>
      <c r="E176" s="34"/>
      <c r="F176" s="34"/>
      <c r="G176" s="11"/>
      <c r="H176" s="34"/>
      <c r="I176" s="11"/>
      <c r="J176" s="11"/>
      <c r="K176" s="162"/>
      <c r="L176" s="34"/>
      <c r="M176" s="214"/>
      <c r="N176" s="214"/>
      <c r="O176" s="214"/>
      <c r="P176" s="214"/>
      <c r="Q176" s="214"/>
      <c r="R176" s="214"/>
      <c r="S176" s="214"/>
      <c r="T176" s="214"/>
      <c r="U176" s="214"/>
      <c r="V176" s="214"/>
      <c r="W176" s="214"/>
      <c r="X176" s="214"/>
      <c r="Y176" s="214"/>
      <c r="Z176" s="214"/>
      <c r="AA176" s="214"/>
      <c r="AB176" s="214"/>
      <c r="AC176" s="214"/>
      <c r="AD176" s="214"/>
      <c r="AE176" s="214"/>
      <c r="AF176" s="214"/>
      <c r="AG176" s="214"/>
      <c r="AH176" s="214"/>
      <c r="AI176" s="214"/>
      <c r="AJ176" s="214"/>
      <c r="AK176" s="214"/>
      <c r="AL176" s="214"/>
      <c r="AM176" s="214"/>
      <c r="AN176" s="214"/>
      <c r="AO176" s="214"/>
      <c r="AP176" s="214"/>
      <c r="AQ176" s="214"/>
      <c r="AR176" s="214"/>
      <c r="AS176" s="214"/>
      <c r="AT176" s="214"/>
      <c r="AU176" s="214"/>
      <c r="AV176" s="214"/>
      <c r="AW176" s="214"/>
      <c r="AX176" s="214"/>
      <c r="AY176" s="214"/>
    </row>
    <row r="177" spans="1:51" s="12" customFormat="1" ht="15.6">
      <c r="A177" s="13"/>
      <c r="B177" s="32" t="s">
        <v>25</v>
      </c>
      <c r="C177" s="33"/>
      <c r="D177" s="27"/>
      <c r="E177" s="34"/>
      <c r="F177" s="34"/>
      <c r="G177" s="11"/>
      <c r="H177" s="34"/>
      <c r="I177" s="11"/>
      <c r="J177" s="11"/>
      <c r="K177" s="162"/>
      <c r="L177" s="34"/>
      <c r="M177" s="214"/>
      <c r="N177" s="214"/>
      <c r="O177" s="214"/>
      <c r="P177" s="214"/>
      <c r="Q177" s="214"/>
      <c r="R177" s="214"/>
      <c r="S177" s="214"/>
      <c r="T177" s="214"/>
      <c r="U177" s="214"/>
      <c r="V177" s="214"/>
      <c r="W177" s="214"/>
      <c r="X177" s="214"/>
      <c r="Y177" s="214"/>
      <c r="Z177" s="214"/>
      <c r="AA177" s="214"/>
      <c r="AB177" s="214"/>
      <c r="AC177" s="214"/>
      <c r="AD177" s="214"/>
      <c r="AE177" s="214"/>
      <c r="AF177" s="214"/>
      <c r="AG177" s="214"/>
      <c r="AH177" s="214"/>
      <c r="AI177" s="214"/>
      <c r="AJ177" s="214"/>
      <c r="AK177" s="214"/>
      <c r="AL177" s="214"/>
      <c r="AM177" s="214"/>
      <c r="AN177" s="214"/>
      <c r="AO177" s="214"/>
      <c r="AP177" s="214"/>
      <c r="AQ177" s="214"/>
      <c r="AR177" s="214"/>
      <c r="AS177" s="214"/>
      <c r="AT177" s="214"/>
      <c r="AU177" s="214"/>
      <c r="AV177" s="214"/>
      <c r="AW177" s="214"/>
      <c r="AX177" s="214"/>
      <c r="AY177" s="214"/>
    </row>
    <row r="178" spans="1:51" s="12" customFormat="1" ht="19.5" customHeight="1">
      <c r="A178" s="13"/>
      <c r="B178" s="32" t="s">
        <v>26</v>
      </c>
      <c r="C178" s="33"/>
      <c r="D178" s="27">
        <v>11</v>
      </c>
      <c r="E178" s="34"/>
      <c r="F178" s="34"/>
      <c r="G178" s="11"/>
      <c r="H178" s="34"/>
      <c r="I178" s="11"/>
      <c r="J178" s="11"/>
      <c r="K178" s="162"/>
      <c r="L178" s="34"/>
      <c r="M178" s="214"/>
      <c r="N178" s="214"/>
      <c r="O178" s="214"/>
      <c r="P178" s="214"/>
      <c r="Q178" s="214"/>
      <c r="R178" s="214"/>
      <c r="S178" s="214"/>
      <c r="T178" s="214"/>
      <c r="U178" s="214"/>
      <c r="V178" s="214"/>
      <c r="W178" s="214"/>
      <c r="X178" s="214"/>
      <c r="Y178" s="214"/>
      <c r="Z178" s="214"/>
      <c r="AA178" s="214"/>
      <c r="AB178" s="214"/>
      <c r="AC178" s="214"/>
      <c r="AD178" s="214"/>
      <c r="AE178" s="214"/>
      <c r="AF178" s="214"/>
      <c r="AG178" s="214"/>
      <c r="AH178" s="214"/>
      <c r="AI178" s="214"/>
      <c r="AJ178" s="214"/>
      <c r="AK178" s="214"/>
      <c r="AL178" s="214"/>
      <c r="AM178" s="214"/>
      <c r="AN178" s="214"/>
      <c r="AO178" s="214"/>
      <c r="AP178" s="214"/>
      <c r="AQ178" s="214"/>
      <c r="AR178" s="214"/>
      <c r="AS178" s="214"/>
      <c r="AT178" s="214"/>
      <c r="AU178" s="214"/>
      <c r="AV178" s="214"/>
      <c r="AW178" s="214"/>
      <c r="AX178" s="214"/>
      <c r="AY178" s="214"/>
    </row>
    <row r="179" spans="1:51" s="12" customFormat="1" ht="30.6" customHeight="1">
      <c r="A179" s="13"/>
      <c r="B179" s="335" t="s">
        <v>27</v>
      </c>
      <c r="C179" s="361"/>
      <c r="D179" s="35">
        <v>1</v>
      </c>
      <c r="E179" s="36"/>
      <c r="F179" s="34"/>
      <c r="G179" s="11"/>
      <c r="H179" s="34"/>
      <c r="I179" s="11"/>
      <c r="J179" s="11"/>
      <c r="K179" s="162"/>
      <c r="L179" s="34"/>
      <c r="M179" s="214"/>
      <c r="N179" s="214"/>
      <c r="O179" s="214"/>
      <c r="P179" s="214"/>
      <c r="Q179" s="214"/>
      <c r="R179" s="214"/>
      <c r="S179" s="214"/>
      <c r="T179" s="214"/>
      <c r="U179" s="214"/>
      <c r="V179" s="214"/>
      <c r="W179" s="214"/>
      <c r="X179" s="214"/>
      <c r="Y179" s="214"/>
      <c r="Z179" s="214"/>
      <c r="AA179" s="214"/>
      <c r="AB179" s="214"/>
      <c r="AC179" s="214"/>
      <c r="AD179" s="214"/>
      <c r="AE179" s="214"/>
      <c r="AF179" s="214"/>
      <c r="AG179" s="214"/>
      <c r="AH179" s="214"/>
      <c r="AI179" s="214"/>
      <c r="AJ179" s="214"/>
      <c r="AK179" s="214"/>
      <c r="AL179" s="214"/>
      <c r="AM179" s="214"/>
      <c r="AN179" s="214"/>
      <c r="AO179" s="214"/>
      <c r="AP179" s="214"/>
      <c r="AQ179" s="214"/>
      <c r="AR179" s="214"/>
      <c r="AS179" s="214"/>
      <c r="AT179" s="214"/>
      <c r="AU179" s="214"/>
      <c r="AV179" s="214"/>
      <c r="AW179" s="214"/>
      <c r="AX179" s="214"/>
      <c r="AY179" s="214"/>
    </row>
    <row r="180" spans="1:51" s="12" customFormat="1" ht="18" customHeight="1">
      <c r="A180" s="13"/>
      <c r="B180" s="11"/>
      <c r="C180" s="11"/>
      <c r="D180" s="11"/>
      <c r="E180" s="11"/>
      <c r="F180" s="11"/>
      <c r="G180" s="11"/>
      <c r="H180" s="11"/>
      <c r="I180" s="11"/>
      <c r="J180" s="11"/>
      <c r="K180" s="162"/>
      <c r="L180" s="34"/>
      <c r="M180" s="214"/>
      <c r="N180" s="214"/>
      <c r="O180" s="214"/>
      <c r="P180" s="214"/>
      <c r="Q180" s="214"/>
      <c r="R180" s="214"/>
      <c r="S180" s="214"/>
      <c r="T180" s="214"/>
      <c r="U180" s="214"/>
      <c r="V180" s="214"/>
      <c r="W180" s="214"/>
      <c r="X180" s="214"/>
      <c r="Y180" s="214"/>
      <c r="Z180" s="214"/>
      <c r="AA180" s="214"/>
      <c r="AB180" s="214"/>
      <c r="AC180" s="214"/>
      <c r="AD180" s="214"/>
      <c r="AE180" s="214"/>
      <c r="AF180" s="214"/>
      <c r="AG180" s="214"/>
      <c r="AH180" s="214"/>
      <c r="AI180" s="214"/>
      <c r="AJ180" s="214"/>
      <c r="AK180" s="214"/>
      <c r="AL180" s="214"/>
      <c r="AM180" s="214"/>
      <c r="AN180" s="214"/>
      <c r="AO180" s="214"/>
      <c r="AP180" s="214"/>
      <c r="AQ180" s="214"/>
      <c r="AR180" s="214"/>
      <c r="AS180" s="214"/>
      <c r="AT180" s="214"/>
      <c r="AU180" s="214"/>
      <c r="AV180" s="214"/>
      <c r="AW180" s="214"/>
      <c r="AX180" s="214"/>
      <c r="AY180" s="214"/>
    </row>
    <row r="181" spans="1:51" s="12" customFormat="1" ht="19.5" customHeight="1">
      <c r="A181" s="13"/>
      <c r="B181" s="11" t="s">
        <v>28</v>
      </c>
      <c r="C181" s="11"/>
      <c r="D181" s="11"/>
      <c r="E181" s="31">
        <v>11</v>
      </c>
      <c r="F181" s="13" t="s">
        <v>20</v>
      </c>
      <c r="G181" s="90">
        <v>100</v>
      </c>
      <c r="H181" s="13" t="s">
        <v>21</v>
      </c>
      <c r="I181" s="11"/>
      <c r="J181" s="11"/>
      <c r="K181" s="162"/>
      <c r="L181" s="34"/>
      <c r="M181" s="214"/>
      <c r="N181" s="214"/>
      <c r="O181" s="214"/>
      <c r="P181" s="214"/>
      <c r="Q181" s="214"/>
      <c r="R181" s="214"/>
      <c r="S181" s="214"/>
      <c r="T181" s="214"/>
      <c r="U181" s="214"/>
      <c r="V181" s="214"/>
      <c r="W181" s="214"/>
      <c r="X181" s="214"/>
      <c r="Y181" s="214"/>
      <c r="Z181" s="214"/>
      <c r="AA181" s="214"/>
      <c r="AB181" s="214"/>
      <c r="AC181" s="214"/>
      <c r="AD181" s="214"/>
      <c r="AE181" s="214"/>
      <c r="AF181" s="214"/>
      <c r="AG181" s="214"/>
      <c r="AH181" s="214"/>
      <c r="AI181" s="214"/>
      <c r="AJ181" s="214"/>
      <c r="AK181" s="214"/>
      <c r="AL181" s="214"/>
      <c r="AM181" s="214"/>
      <c r="AN181" s="214"/>
      <c r="AO181" s="214"/>
      <c r="AP181" s="214"/>
      <c r="AQ181" s="214"/>
      <c r="AR181" s="214"/>
      <c r="AS181" s="214"/>
      <c r="AT181" s="214"/>
      <c r="AU181" s="214"/>
      <c r="AV181" s="214"/>
      <c r="AW181" s="214"/>
      <c r="AX181" s="214"/>
      <c r="AY181" s="214"/>
    </row>
    <row r="182" spans="1:51" s="12" customFormat="1" ht="18" customHeight="1">
      <c r="A182" s="13"/>
      <c r="B182" s="11"/>
      <c r="C182" s="11"/>
      <c r="D182" s="11"/>
      <c r="E182" s="14"/>
      <c r="F182" s="13"/>
      <c r="G182" s="15"/>
      <c r="H182" s="13"/>
      <c r="I182" s="11"/>
      <c r="J182" s="11"/>
      <c r="K182" s="162"/>
      <c r="L182" s="34"/>
      <c r="M182" s="214"/>
      <c r="N182" s="214"/>
      <c r="O182" s="214"/>
      <c r="P182" s="214"/>
      <c r="Q182" s="214"/>
      <c r="R182" s="214"/>
      <c r="S182" s="214"/>
      <c r="T182" s="214"/>
      <c r="U182" s="214"/>
      <c r="V182" s="214"/>
      <c r="W182" s="214"/>
      <c r="X182" s="214"/>
      <c r="Y182" s="214"/>
      <c r="Z182" s="214"/>
      <c r="AA182" s="214"/>
      <c r="AB182" s="214"/>
      <c r="AC182" s="214"/>
      <c r="AD182" s="214"/>
      <c r="AE182" s="214"/>
      <c r="AF182" s="214"/>
      <c r="AG182" s="214"/>
      <c r="AH182" s="214"/>
      <c r="AI182" s="214"/>
      <c r="AJ182" s="214"/>
      <c r="AK182" s="214"/>
      <c r="AL182" s="214"/>
      <c r="AM182" s="214"/>
      <c r="AN182" s="214"/>
      <c r="AO182" s="214"/>
      <c r="AP182" s="214"/>
      <c r="AQ182" s="214"/>
      <c r="AR182" s="214"/>
      <c r="AS182" s="214"/>
      <c r="AT182" s="214"/>
      <c r="AU182" s="214"/>
      <c r="AV182" s="214"/>
      <c r="AW182" s="214"/>
      <c r="AX182" s="214"/>
      <c r="AY182" s="214"/>
    </row>
    <row r="183" spans="1:51" s="12" customFormat="1" ht="19.5" customHeight="1">
      <c r="A183" s="349" t="s">
        <v>230</v>
      </c>
      <c r="B183" s="350"/>
      <c r="C183" s="350"/>
      <c r="D183" s="350"/>
      <c r="E183" s="350"/>
      <c r="F183" s="350"/>
      <c r="G183" s="350"/>
      <c r="H183" s="350"/>
      <c r="I183" s="350"/>
      <c r="J183" s="350"/>
      <c r="K183" s="350"/>
      <c r="L183" s="34"/>
      <c r="M183" s="214"/>
      <c r="N183" s="214"/>
      <c r="O183" s="214"/>
      <c r="P183" s="214"/>
      <c r="Q183" s="214"/>
      <c r="R183" s="214"/>
      <c r="S183" s="214"/>
      <c r="T183" s="214"/>
      <c r="U183" s="214"/>
      <c r="V183" s="214"/>
      <c r="W183" s="214"/>
      <c r="X183" s="214"/>
      <c r="Y183" s="214"/>
      <c r="Z183" s="214"/>
      <c r="AA183" s="214"/>
      <c r="AB183" s="214"/>
      <c r="AC183" s="214"/>
      <c r="AD183" s="214"/>
      <c r="AE183" s="214"/>
      <c r="AF183" s="214"/>
      <c r="AG183" s="214"/>
      <c r="AH183" s="214"/>
      <c r="AI183" s="214"/>
      <c r="AJ183" s="214"/>
      <c r="AK183" s="214"/>
      <c r="AL183" s="214"/>
      <c r="AM183" s="214"/>
      <c r="AN183" s="214"/>
      <c r="AO183" s="214"/>
      <c r="AP183" s="214"/>
      <c r="AQ183" s="214"/>
      <c r="AR183" s="214"/>
      <c r="AS183" s="214"/>
      <c r="AT183" s="214"/>
      <c r="AU183" s="214"/>
      <c r="AV183" s="214"/>
      <c r="AW183" s="214"/>
      <c r="AX183" s="214"/>
      <c r="AY183" s="214"/>
    </row>
    <row r="184" spans="1:51" s="12" customFormat="1" ht="19.5" customHeight="1">
      <c r="A184" s="18"/>
      <c r="B184" s="16" t="s">
        <v>5</v>
      </c>
      <c r="C184" s="16"/>
      <c r="D184" s="16"/>
      <c r="E184" s="16"/>
      <c r="F184" s="16"/>
      <c r="G184" s="16"/>
      <c r="H184" s="16"/>
      <c r="I184" s="16"/>
      <c r="J184" s="16"/>
      <c r="K184" s="16"/>
      <c r="L184" s="34"/>
      <c r="M184" s="214"/>
      <c r="N184" s="214"/>
      <c r="O184" s="214"/>
      <c r="P184" s="214"/>
      <c r="Q184" s="214"/>
      <c r="R184" s="214"/>
      <c r="S184" s="214"/>
      <c r="T184" s="214"/>
      <c r="U184" s="214"/>
      <c r="V184" s="214"/>
      <c r="W184" s="214"/>
      <c r="X184" s="214"/>
      <c r="Y184" s="214"/>
      <c r="Z184" s="214"/>
      <c r="AA184" s="214"/>
      <c r="AB184" s="214"/>
      <c r="AC184" s="214"/>
      <c r="AD184" s="214"/>
      <c r="AE184" s="214"/>
      <c r="AF184" s="214"/>
      <c r="AG184" s="214"/>
      <c r="AH184" s="214"/>
      <c r="AI184" s="214"/>
      <c r="AJ184" s="214"/>
      <c r="AK184" s="214"/>
      <c r="AL184" s="214"/>
      <c r="AM184" s="214"/>
      <c r="AN184" s="214"/>
      <c r="AO184" s="214"/>
      <c r="AP184" s="214"/>
      <c r="AQ184" s="214"/>
      <c r="AR184" s="214"/>
      <c r="AS184" s="214"/>
      <c r="AT184" s="214"/>
      <c r="AU184" s="214"/>
      <c r="AV184" s="214"/>
      <c r="AW184" s="214"/>
      <c r="AX184" s="214"/>
      <c r="AY184" s="214"/>
    </row>
    <row r="185" spans="1:51" s="12" customFormat="1" ht="19.5" customHeight="1">
      <c r="A185" s="351" t="s">
        <v>6</v>
      </c>
      <c r="B185" s="351" t="s">
        <v>7</v>
      </c>
      <c r="C185" s="351" t="s">
        <v>8</v>
      </c>
      <c r="D185" s="357" t="s">
        <v>9</v>
      </c>
      <c r="E185" s="357"/>
      <c r="F185" s="357"/>
      <c r="G185" s="357"/>
      <c r="H185" s="357"/>
      <c r="I185" s="357"/>
      <c r="J185" s="357"/>
      <c r="K185" s="358" t="s">
        <v>10</v>
      </c>
      <c r="L185" s="34"/>
      <c r="M185" s="214"/>
      <c r="N185" s="214"/>
      <c r="O185" s="214"/>
      <c r="P185" s="214"/>
      <c r="Q185" s="214"/>
      <c r="R185" s="214"/>
      <c r="S185" s="214"/>
      <c r="T185" s="214"/>
      <c r="U185" s="214"/>
      <c r="V185" s="214"/>
      <c r="W185" s="214"/>
      <c r="X185" s="214"/>
      <c r="Y185" s="214"/>
      <c r="Z185" s="214"/>
      <c r="AA185" s="214"/>
      <c r="AB185" s="214"/>
      <c r="AC185" s="214"/>
      <c r="AD185" s="214"/>
      <c r="AE185" s="214"/>
      <c r="AF185" s="214"/>
      <c r="AG185" s="214"/>
      <c r="AH185" s="214"/>
      <c r="AI185" s="214"/>
      <c r="AJ185" s="214"/>
      <c r="AK185" s="214"/>
      <c r="AL185" s="214"/>
      <c r="AM185" s="214"/>
      <c r="AN185" s="214"/>
      <c r="AO185" s="214"/>
      <c r="AP185" s="214"/>
      <c r="AQ185" s="214"/>
      <c r="AR185" s="214"/>
      <c r="AS185" s="214"/>
      <c r="AT185" s="214"/>
      <c r="AU185" s="214"/>
      <c r="AV185" s="214"/>
      <c r="AW185" s="214"/>
      <c r="AX185" s="214"/>
      <c r="AY185" s="214"/>
    </row>
    <row r="186" spans="1:51">
      <c r="A186" s="352"/>
      <c r="B186" s="354"/>
      <c r="C186" s="354"/>
      <c r="D186" s="357"/>
      <c r="E186" s="357"/>
      <c r="F186" s="357"/>
      <c r="G186" s="357"/>
      <c r="H186" s="357"/>
      <c r="I186" s="357"/>
      <c r="J186" s="357"/>
      <c r="K186" s="359"/>
    </row>
    <row r="187" spans="1:51" s="11" customFormat="1" ht="27.6" customHeight="1">
      <c r="A187" s="352"/>
      <c r="B187" s="354"/>
      <c r="C187" s="356"/>
      <c r="D187" s="22" t="s">
        <v>11</v>
      </c>
      <c r="E187" s="333" t="s">
        <v>12</v>
      </c>
      <c r="F187" s="334"/>
      <c r="G187" s="333" t="s">
        <v>13</v>
      </c>
      <c r="H187" s="334"/>
      <c r="I187" s="333" t="s">
        <v>14</v>
      </c>
      <c r="J187" s="334"/>
      <c r="K187" s="360"/>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c r="AY187" s="34"/>
    </row>
    <row r="188" spans="1:51" s="12" customFormat="1" ht="18" customHeight="1">
      <c r="A188" s="353"/>
      <c r="B188" s="355"/>
      <c r="C188" s="219" t="s">
        <v>15</v>
      </c>
      <c r="D188" s="219" t="s">
        <v>15</v>
      </c>
      <c r="E188" s="170" t="s">
        <v>15</v>
      </c>
      <c r="F188" s="219" t="s">
        <v>16</v>
      </c>
      <c r="G188" s="170" t="s">
        <v>15</v>
      </c>
      <c r="H188" s="219" t="s">
        <v>16</v>
      </c>
      <c r="I188" s="170" t="s">
        <v>15</v>
      </c>
      <c r="J188" s="219" t="s">
        <v>16</v>
      </c>
      <c r="K188" s="27"/>
      <c r="L188" s="34"/>
      <c r="M188" s="214"/>
      <c r="N188" s="214"/>
      <c r="O188" s="214"/>
      <c r="P188" s="214"/>
      <c r="Q188" s="214"/>
      <c r="R188" s="214"/>
      <c r="S188" s="214"/>
      <c r="T188" s="214"/>
      <c r="U188" s="214"/>
      <c r="V188" s="214"/>
      <c r="W188" s="214"/>
      <c r="X188" s="214"/>
      <c r="Y188" s="214"/>
      <c r="Z188" s="214"/>
      <c r="AA188" s="214"/>
      <c r="AB188" s="214"/>
      <c r="AC188" s="214"/>
      <c r="AD188" s="214"/>
      <c r="AE188" s="214"/>
      <c r="AF188" s="214"/>
      <c r="AG188" s="214"/>
      <c r="AH188" s="214"/>
      <c r="AI188" s="214"/>
      <c r="AJ188" s="214"/>
      <c r="AK188" s="214"/>
      <c r="AL188" s="214"/>
      <c r="AM188" s="214"/>
      <c r="AN188" s="214"/>
      <c r="AO188" s="214"/>
      <c r="AP188" s="214"/>
      <c r="AQ188" s="214"/>
      <c r="AR188" s="214"/>
      <c r="AS188" s="214"/>
      <c r="AT188" s="214"/>
      <c r="AU188" s="214"/>
      <c r="AV188" s="214"/>
      <c r="AW188" s="214"/>
      <c r="AX188" s="214"/>
      <c r="AY188" s="214"/>
    </row>
    <row r="189" spans="1:51" s="12" customFormat="1" ht="31.5" customHeight="1">
      <c r="A189" s="156">
        <v>1</v>
      </c>
      <c r="B189" s="211" t="s">
        <v>176</v>
      </c>
      <c r="C189" s="156">
        <v>8</v>
      </c>
      <c r="D189" s="156">
        <v>8</v>
      </c>
      <c r="E189" s="156">
        <v>3</v>
      </c>
      <c r="F189" s="156">
        <f>(E189/D189*100)</f>
        <v>37.5</v>
      </c>
      <c r="G189" s="156">
        <v>4</v>
      </c>
      <c r="H189" s="156">
        <f>(G189/D189*100)</f>
        <v>50</v>
      </c>
      <c r="I189" s="156">
        <v>1</v>
      </c>
      <c r="J189" s="156">
        <f>9</f>
        <v>9</v>
      </c>
      <c r="K189" s="158"/>
      <c r="L189" s="34"/>
      <c r="M189" s="214"/>
      <c r="N189" s="214"/>
      <c r="O189" s="214"/>
      <c r="P189" s="214"/>
      <c r="Q189" s="214"/>
      <c r="R189" s="214"/>
      <c r="S189" s="214"/>
      <c r="T189" s="214"/>
      <c r="U189" s="214"/>
      <c r="V189" s="214"/>
      <c r="W189" s="214"/>
      <c r="X189" s="214"/>
      <c r="Y189" s="214"/>
      <c r="Z189" s="214"/>
      <c r="AA189" s="214"/>
      <c r="AB189" s="214"/>
      <c r="AC189" s="214"/>
      <c r="AD189" s="214"/>
      <c r="AE189" s="214"/>
      <c r="AF189" s="214"/>
      <c r="AG189" s="214"/>
      <c r="AH189" s="214"/>
      <c r="AI189" s="214"/>
      <c r="AJ189" s="214"/>
      <c r="AK189" s="214"/>
      <c r="AL189" s="214"/>
      <c r="AM189" s="214"/>
      <c r="AN189" s="214"/>
      <c r="AO189" s="214"/>
      <c r="AP189" s="214"/>
      <c r="AQ189" s="214"/>
      <c r="AR189" s="214"/>
      <c r="AS189" s="214"/>
      <c r="AT189" s="214"/>
      <c r="AU189" s="214"/>
      <c r="AV189" s="214"/>
      <c r="AW189" s="214"/>
      <c r="AX189" s="214"/>
      <c r="AY189" s="214"/>
    </row>
    <row r="190" spans="1:51" s="12" customFormat="1" ht="34.200000000000003" customHeight="1">
      <c r="A190" s="194">
        <v>2</v>
      </c>
      <c r="B190" s="220" t="s">
        <v>177</v>
      </c>
      <c r="C190" s="194">
        <v>2</v>
      </c>
      <c r="D190" s="194">
        <v>2</v>
      </c>
      <c r="E190" s="194"/>
      <c r="F190" s="194"/>
      <c r="G190" s="194">
        <v>2</v>
      </c>
      <c r="H190" s="194">
        <f>(G190/D190*100)</f>
        <v>100</v>
      </c>
      <c r="I190" s="194"/>
      <c r="J190" s="194"/>
      <c r="K190" s="158"/>
      <c r="L190" s="34"/>
      <c r="M190" s="214"/>
      <c r="N190" s="214"/>
      <c r="O190" s="214"/>
      <c r="P190" s="214"/>
      <c r="Q190" s="214"/>
      <c r="R190" s="214"/>
      <c r="S190" s="214"/>
      <c r="T190" s="214"/>
      <c r="U190" s="214"/>
      <c r="V190" s="214"/>
      <c r="W190" s="214"/>
      <c r="X190" s="214"/>
      <c r="Y190" s="214"/>
      <c r="Z190" s="214"/>
      <c r="AA190" s="214"/>
      <c r="AB190" s="214"/>
      <c r="AC190" s="214"/>
      <c r="AD190" s="214"/>
      <c r="AE190" s="214"/>
      <c r="AF190" s="214"/>
      <c r="AG190" s="214"/>
      <c r="AH190" s="214"/>
      <c r="AI190" s="214"/>
      <c r="AJ190" s="214"/>
      <c r="AK190" s="214"/>
      <c r="AL190" s="214"/>
      <c r="AM190" s="214"/>
      <c r="AN190" s="214"/>
      <c r="AO190" s="214"/>
      <c r="AP190" s="214"/>
      <c r="AQ190" s="214"/>
      <c r="AR190" s="214"/>
      <c r="AS190" s="214"/>
      <c r="AT190" s="214"/>
      <c r="AU190" s="214"/>
      <c r="AV190" s="214"/>
      <c r="AW190" s="214"/>
      <c r="AX190" s="214"/>
      <c r="AY190" s="214"/>
    </row>
    <row r="191" spans="1:51" s="210" customFormat="1" ht="18">
      <c r="A191" s="197"/>
      <c r="B191" s="198"/>
      <c r="C191" s="197"/>
      <c r="D191" s="197"/>
      <c r="E191" s="197"/>
      <c r="F191" s="197"/>
      <c r="G191" s="197"/>
      <c r="H191" s="197"/>
      <c r="I191" s="197"/>
      <c r="J191" s="197"/>
      <c r="K191" s="199"/>
      <c r="L191" s="111"/>
      <c r="M191" s="209"/>
      <c r="N191" s="209"/>
      <c r="O191" s="209"/>
      <c r="P191" s="209"/>
      <c r="Q191" s="209"/>
      <c r="R191" s="209"/>
      <c r="S191" s="209"/>
      <c r="T191" s="209"/>
      <c r="U191" s="209"/>
      <c r="V191" s="209"/>
      <c r="W191" s="209"/>
      <c r="X191" s="209"/>
      <c r="Y191" s="209"/>
      <c r="Z191" s="209"/>
      <c r="AA191" s="209"/>
      <c r="AB191" s="209"/>
      <c r="AC191" s="209"/>
      <c r="AD191" s="209"/>
      <c r="AE191" s="209"/>
      <c r="AF191" s="209"/>
      <c r="AG191" s="209"/>
      <c r="AH191" s="209"/>
      <c r="AI191" s="209"/>
      <c r="AJ191" s="209"/>
      <c r="AK191" s="209"/>
      <c r="AL191" s="209"/>
      <c r="AM191" s="209"/>
      <c r="AN191" s="209"/>
      <c r="AO191" s="209"/>
      <c r="AP191" s="209"/>
      <c r="AQ191" s="209"/>
      <c r="AR191" s="209"/>
      <c r="AS191" s="209"/>
      <c r="AT191" s="209"/>
      <c r="AU191" s="209"/>
      <c r="AV191" s="209"/>
      <c r="AW191" s="209"/>
      <c r="AX191" s="209"/>
      <c r="AY191" s="209"/>
    </row>
    <row r="192" spans="1:51" s="86" customFormat="1" ht="15.6">
      <c r="A192" s="13"/>
      <c r="B192" s="30" t="s">
        <v>19</v>
      </c>
      <c r="C192" s="11"/>
      <c r="D192" s="11"/>
      <c r="E192" s="31">
        <v>1</v>
      </c>
      <c r="F192" s="13" t="s">
        <v>20</v>
      </c>
      <c r="G192" s="90">
        <f>E192/(D189+D190)*100</f>
        <v>10</v>
      </c>
      <c r="H192" s="13" t="s">
        <v>16</v>
      </c>
      <c r="I192" s="12"/>
      <c r="J192" s="12"/>
      <c r="K192" s="162"/>
      <c r="L192" s="111"/>
      <c r="M192" s="209"/>
      <c r="N192" s="209"/>
      <c r="O192" s="209"/>
      <c r="P192" s="209"/>
      <c r="Q192" s="209"/>
      <c r="R192" s="209"/>
      <c r="S192" s="209"/>
      <c r="T192" s="209"/>
      <c r="U192" s="209"/>
      <c r="V192" s="209"/>
      <c r="W192" s="209"/>
      <c r="X192" s="209"/>
      <c r="Y192" s="209"/>
      <c r="Z192" s="209"/>
      <c r="AA192" s="209"/>
      <c r="AB192" s="209"/>
      <c r="AC192" s="209"/>
      <c r="AD192" s="209"/>
      <c r="AE192" s="209"/>
      <c r="AF192" s="209"/>
      <c r="AG192" s="209"/>
      <c r="AH192" s="209"/>
      <c r="AI192" s="209"/>
      <c r="AJ192" s="209"/>
      <c r="AK192" s="209"/>
      <c r="AL192" s="209"/>
      <c r="AM192" s="209"/>
      <c r="AN192" s="209"/>
      <c r="AO192" s="209"/>
      <c r="AP192" s="209"/>
      <c r="AQ192" s="209"/>
      <c r="AR192" s="209"/>
      <c r="AS192" s="209"/>
      <c r="AT192" s="209"/>
      <c r="AU192" s="209"/>
      <c r="AV192" s="209"/>
      <c r="AW192" s="209"/>
      <c r="AX192" s="209"/>
      <c r="AY192" s="209"/>
    </row>
    <row r="193" spans="1:51" s="12" customFormat="1" ht="15.6">
      <c r="A193" s="13"/>
      <c r="B193" s="11"/>
      <c r="C193" s="11"/>
      <c r="D193" s="11"/>
      <c r="E193" s="34"/>
      <c r="F193" s="13"/>
      <c r="G193" s="15"/>
      <c r="H193" s="13"/>
      <c r="I193" s="11"/>
      <c r="J193" s="11"/>
      <c r="K193" s="162"/>
      <c r="L193" s="34"/>
      <c r="M193" s="214"/>
      <c r="N193" s="214"/>
      <c r="O193" s="214"/>
      <c r="P193" s="214"/>
      <c r="Q193" s="214"/>
      <c r="R193" s="214"/>
      <c r="S193" s="214"/>
      <c r="T193" s="214"/>
      <c r="U193" s="214"/>
      <c r="V193" s="214"/>
      <c r="W193" s="214"/>
      <c r="X193" s="214"/>
      <c r="Y193" s="214"/>
      <c r="Z193" s="214"/>
      <c r="AA193" s="214"/>
      <c r="AB193" s="214"/>
      <c r="AC193" s="214"/>
      <c r="AD193" s="214"/>
      <c r="AE193" s="214"/>
      <c r="AF193" s="214"/>
      <c r="AG193" s="214"/>
      <c r="AH193" s="214"/>
      <c r="AI193" s="214"/>
      <c r="AJ193" s="214"/>
      <c r="AK193" s="214"/>
      <c r="AL193" s="214"/>
      <c r="AM193" s="214"/>
      <c r="AN193" s="214"/>
      <c r="AO193" s="214"/>
      <c r="AP193" s="214"/>
      <c r="AQ193" s="214"/>
      <c r="AR193" s="214"/>
      <c r="AS193" s="214"/>
      <c r="AT193" s="214"/>
      <c r="AU193" s="214"/>
      <c r="AV193" s="214"/>
      <c r="AW193" s="214"/>
      <c r="AX193" s="214"/>
      <c r="AY193" s="214"/>
    </row>
    <row r="194" spans="1:51" s="12" customFormat="1" ht="15.6">
      <c r="A194" s="13"/>
      <c r="B194" s="11" t="s">
        <v>22</v>
      </c>
      <c r="C194" s="11"/>
      <c r="D194" s="11"/>
      <c r="E194" s="11"/>
      <c r="F194" s="11"/>
      <c r="G194" s="11"/>
      <c r="H194" s="11"/>
      <c r="I194" s="11"/>
      <c r="J194" s="11"/>
      <c r="K194" s="162"/>
      <c r="L194" s="34"/>
      <c r="M194" s="214"/>
      <c r="N194" s="214"/>
      <c r="O194" s="214"/>
      <c r="P194" s="214"/>
      <c r="Q194" s="214"/>
      <c r="R194" s="214"/>
      <c r="S194" s="214"/>
      <c r="T194" s="214"/>
      <c r="U194" s="214"/>
      <c r="V194" s="214"/>
      <c r="W194" s="214"/>
      <c r="X194" s="214"/>
      <c r="Y194" s="214"/>
      <c r="Z194" s="214"/>
      <c r="AA194" s="214"/>
      <c r="AB194" s="214"/>
      <c r="AC194" s="214"/>
      <c r="AD194" s="214"/>
      <c r="AE194" s="214"/>
      <c r="AF194" s="214"/>
      <c r="AG194" s="214"/>
      <c r="AH194" s="214"/>
      <c r="AI194" s="214"/>
      <c r="AJ194" s="214"/>
      <c r="AK194" s="214"/>
      <c r="AL194" s="214"/>
      <c r="AM194" s="214"/>
      <c r="AN194" s="214"/>
      <c r="AO194" s="214"/>
      <c r="AP194" s="214"/>
      <c r="AQ194" s="214"/>
      <c r="AR194" s="214"/>
      <c r="AS194" s="214"/>
      <c r="AT194" s="214"/>
      <c r="AU194" s="214"/>
      <c r="AV194" s="214"/>
      <c r="AW194" s="214"/>
      <c r="AX194" s="214"/>
      <c r="AY194" s="214"/>
    </row>
    <row r="195" spans="1:51" s="12" customFormat="1" ht="15.6">
      <c r="A195" s="13"/>
      <c r="B195" s="32" t="s">
        <v>23</v>
      </c>
      <c r="C195" s="33"/>
      <c r="D195" s="27"/>
      <c r="E195" s="34"/>
      <c r="F195" s="34"/>
      <c r="G195" s="11"/>
      <c r="H195" s="34"/>
      <c r="I195" s="11"/>
      <c r="J195" s="11"/>
      <c r="K195" s="162"/>
      <c r="L195" s="34"/>
      <c r="M195" s="214"/>
      <c r="N195" s="214"/>
      <c r="O195" s="214"/>
      <c r="P195" s="214"/>
      <c r="Q195" s="214"/>
      <c r="R195" s="214"/>
      <c r="S195" s="214"/>
      <c r="T195" s="214"/>
      <c r="U195" s="214"/>
      <c r="V195" s="214"/>
      <c r="W195" s="214"/>
      <c r="X195" s="214"/>
      <c r="Y195" s="214"/>
      <c r="Z195" s="214"/>
      <c r="AA195" s="214"/>
      <c r="AB195" s="214"/>
      <c r="AC195" s="214"/>
      <c r="AD195" s="214"/>
      <c r="AE195" s="214"/>
      <c r="AF195" s="214"/>
      <c r="AG195" s="214"/>
      <c r="AH195" s="214"/>
      <c r="AI195" s="214"/>
      <c r="AJ195" s="214"/>
      <c r="AK195" s="214"/>
      <c r="AL195" s="214"/>
      <c r="AM195" s="214"/>
      <c r="AN195" s="214"/>
      <c r="AO195" s="214"/>
      <c r="AP195" s="214"/>
      <c r="AQ195" s="214"/>
      <c r="AR195" s="214"/>
      <c r="AS195" s="214"/>
      <c r="AT195" s="214"/>
      <c r="AU195" s="214"/>
      <c r="AV195" s="214"/>
      <c r="AW195" s="214"/>
      <c r="AX195" s="214"/>
      <c r="AY195" s="214"/>
    </row>
    <row r="196" spans="1:51" s="12" customFormat="1" ht="15.6">
      <c r="A196" s="13"/>
      <c r="B196" s="32" t="s">
        <v>24</v>
      </c>
      <c r="C196" s="33"/>
      <c r="D196" s="27"/>
      <c r="E196" s="34"/>
      <c r="F196" s="34"/>
      <c r="G196" s="11"/>
      <c r="H196" s="34"/>
      <c r="I196" s="11"/>
      <c r="J196" s="11"/>
      <c r="K196" s="162"/>
      <c r="L196" s="34"/>
      <c r="M196" s="214"/>
      <c r="N196" s="214"/>
      <c r="O196" s="214"/>
      <c r="P196" s="214"/>
      <c r="Q196" s="214"/>
      <c r="R196" s="214"/>
      <c r="S196" s="214"/>
      <c r="T196" s="214"/>
      <c r="U196" s="214"/>
      <c r="V196" s="214"/>
      <c r="W196" s="214"/>
      <c r="X196" s="214"/>
      <c r="Y196" s="214"/>
      <c r="Z196" s="214"/>
      <c r="AA196" s="214"/>
      <c r="AB196" s="214"/>
      <c r="AC196" s="214"/>
      <c r="AD196" s="214"/>
      <c r="AE196" s="214"/>
      <c r="AF196" s="214"/>
      <c r="AG196" s="214"/>
      <c r="AH196" s="214"/>
      <c r="AI196" s="214"/>
      <c r="AJ196" s="214"/>
      <c r="AK196" s="214"/>
      <c r="AL196" s="214"/>
      <c r="AM196" s="214"/>
      <c r="AN196" s="214"/>
      <c r="AO196" s="214"/>
      <c r="AP196" s="214"/>
      <c r="AQ196" s="214"/>
      <c r="AR196" s="214"/>
      <c r="AS196" s="214"/>
      <c r="AT196" s="214"/>
      <c r="AU196" s="214"/>
      <c r="AV196" s="214"/>
      <c r="AW196" s="214"/>
      <c r="AX196" s="214"/>
      <c r="AY196" s="214"/>
    </row>
    <row r="197" spans="1:51" s="11" customFormat="1" ht="15.6">
      <c r="A197" s="13"/>
      <c r="B197" s="32" t="s">
        <v>25</v>
      </c>
      <c r="C197" s="33"/>
      <c r="D197" s="27"/>
      <c r="E197" s="34"/>
      <c r="F197" s="34"/>
      <c r="H197" s="34"/>
      <c r="K197" s="162"/>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row>
    <row r="198" spans="1:51" s="11" customFormat="1" ht="15.6">
      <c r="A198" s="13"/>
      <c r="B198" s="32" t="s">
        <v>26</v>
      </c>
      <c r="C198" s="33"/>
      <c r="D198" s="27"/>
      <c r="E198" s="34"/>
      <c r="F198" s="34"/>
      <c r="H198" s="34"/>
      <c r="K198" s="162"/>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c r="AY198" s="34"/>
    </row>
    <row r="199" spans="1:51" s="11" customFormat="1" ht="15.6">
      <c r="A199" s="13"/>
      <c r="B199" s="335" t="s">
        <v>27</v>
      </c>
      <c r="C199" s="361"/>
      <c r="D199" s="35"/>
      <c r="E199" s="36"/>
      <c r="F199" s="34"/>
      <c r="H199" s="34"/>
      <c r="K199" s="162"/>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c r="AX199" s="34"/>
      <c r="AY199" s="34"/>
    </row>
    <row r="200" spans="1:51" s="11" customFormat="1" ht="15.6">
      <c r="A200" s="13"/>
      <c r="K200" s="162"/>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c r="AX200" s="34"/>
      <c r="AY200" s="34"/>
    </row>
    <row r="201" spans="1:51" s="11" customFormat="1" ht="15.6">
      <c r="A201" s="13"/>
      <c r="B201" s="11" t="s">
        <v>28</v>
      </c>
      <c r="E201" s="31">
        <v>7</v>
      </c>
      <c r="F201" s="13" t="s">
        <v>20</v>
      </c>
      <c r="G201" s="90">
        <f>E201/(D189+D190)*100</f>
        <v>70</v>
      </c>
      <c r="H201" s="13" t="s">
        <v>21</v>
      </c>
      <c r="K201" s="162"/>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c r="AL201" s="34"/>
      <c r="AM201" s="34"/>
      <c r="AN201" s="34"/>
      <c r="AO201" s="34"/>
      <c r="AP201" s="34"/>
      <c r="AQ201" s="34"/>
      <c r="AR201" s="34"/>
      <c r="AS201" s="34"/>
      <c r="AT201" s="34"/>
      <c r="AU201" s="34"/>
      <c r="AV201" s="34"/>
      <c r="AW201" s="34"/>
      <c r="AX201" s="34"/>
      <c r="AY201" s="34"/>
    </row>
    <row r="202" spans="1:51" s="11" customFormat="1" ht="18" customHeight="1">
      <c r="A202" s="13"/>
      <c r="E202" s="14"/>
      <c r="F202" s="13"/>
      <c r="G202" s="15"/>
      <c r="H202" s="13"/>
      <c r="K202" s="162"/>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c r="AL202" s="34"/>
      <c r="AM202" s="34"/>
      <c r="AN202" s="34"/>
      <c r="AO202" s="34"/>
      <c r="AP202" s="34"/>
      <c r="AQ202" s="34"/>
      <c r="AR202" s="34"/>
      <c r="AS202" s="34"/>
      <c r="AT202" s="34"/>
      <c r="AU202" s="34"/>
      <c r="AV202" s="34"/>
      <c r="AW202" s="34"/>
      <c r="AX202" s="34"/>
      <c r="AY202" s="34"/>
    </row>
    <row r="203" spans="1:51" s="12" customFormat="1" ht="15.6">
      <c r="A203" s="349" t="s">
        <v>231</v>
      </c>
      <c r="B203" s="350"/>
      <c r="C203" s="350"/>
      <c r="D203" s="350"/>
      <c r="E203" s="350"/>
      <c r="F203" s="350"/>
      <c r="G203" s="350"/>
      <c r="H203" s="350"/>
      <c r="I203" s="350"/>
      <c r="J203" s="350"/>
      <c r="K203" s="350"/>
      <c r="L203" s="34"/>
      <c r="M203" s="214"/>
      <c r="N203" s="214"/>
      <c r="O203" s="214"/>
      <c r="P203" s="214"/>
      <c r="Q203" s="214"/>
      <c r="R203" s="214"/>
      <c r="S203" s="214"/>
      <c r="T203" s="214"/>
      <c r="U203" s="214"/>
      <c r="V203" s="214"/>
      <c r="W203" s="214"/>
      <c r="X203" s="214"/>
      <c r="Y203" s="214"/>
      <c r="Z203" s="214"/>
      <c r="AA203" s="214"/>
      <c r="AB203" s="214"/>
      <c r="AC203" s="214"/>
      <c r="AD203" s="214"/>
      <c r="AE203" s="214"/>
      <c r="AF203" s="214"/>
      <c r="AG203" s="214"/>
      <c r="AH203" s="214"/>
      <c r="AI203" s="214"/>
      <c r="AJ203" s="214"/>
      <c r="AK203" s="214"/>
      <c r="AL203" s="214"/>
      <c r="AM203" s="214"/>
      <c r="AN203" s="214"/>
      <c r="AO203" s="214"/>
      <c r="AP203" s="214"/>
      <c r="AQ203" s="214"/>
      <c r="AR203" s="214"/>
      <c r="AS203" s="214"/>
      <c r="AT203" s="214"/>
      <c r="AU203" s="214"/>
      <c r="AV203" s="214"/>
      <c r="AW203" s="214"/>
      <c r="AX203" s="214"/>
      <c r="AY203" s="214"/>
    </row>
    <row r="204" spans="1:51" s="12" customFormat="1" ht="15.6">
      <c r="A204" s="450" t="s">
        <v>232</v>
      </c>
      <c r="B204" s="450"/>
      <c r="C204" s="450"/>
      <c r="D204" s="16"/>
      <c r="E204" s="16"/>
      <c r="F204" s="16"/>
      <c r="G204" s="16"/>
      <c r="H204" s="16"/>
      <c r="I204" s="16"/>
      <c r="J204" s="16"/>
      <c r="K204" s="16"/>
      <c r="L204" s="34"/>
      <c r="M204" s="214"/>
      <c r="N204" s="214"/>
      <c r="O204" s="214"/>
      <c r="P204" s="214"/>
      <c r="Q204" s="214"/>
      <c r="R204" s="214"/>
      <c r="S204" s="214"/>
      <c r="T204" s="214"/>
      <c r="U204" s="214"/>
      <c r="V204" s="214"/>
      <c r="W204" s="214"/>
      <c r="X204" s="214"/>
      <c r="Y204" s="214"/>
      <c r="Z204" s="214"/>
      <c r="AA204" s="214"/>
      <c r="AB204" s="214"/>
      <c r="AC204" s="214"/>
      <c r="AD204" s="214"/>
      <c r="AE204" s="214"/>
      <c r="AF204" s="214"/>
      <c r="AG204" s="214"/>
      <c r="AH204" s="214"/>
      <c r="AI204" s="214"/>
      <c r="AJ204" s="214"/>
      <c r="AK204" s="214"/>
      <c r="AL204" s="214"/>
      <c r="AM204" s="214"/>
      <c r="AN204" s="214"/>
      <c r="AO204" s="214"/>
      <c r="AP204" s="214"/>
      <c r="AQ204" s="214"/>
      <c r="AR204" s="214"/>
      <c r="AS204" s="214"/>
      <c r="AT204" s="214"/>
      <c r="AU204" s="214"/>
      <c r="AV204" s="214"/>
      <c r="AW204" s="214"/>
      <c r="AX204" s="214"/>
      <c r="AY204" s="214"/>
    </row>
    <row r="205" spans="1:51" s="12" customFormat="1" ht="15.6">
      <c r="A205" s="351" t="s">
        <v>6</v>
      </c>
      <c r="B205" s="351" t="s">
        <v>7</v>
      </c>
      <c r="C205" s="351" t="s">
        <v>8</v>
      </c>
      <c r="D205" s="357" t="s">
        <v>9</v>
      </c>
      <c r="E205" s="357"/>
      <c r="F205" s="357"/>
      <c r="G205" s="357"/>
      <c r="H205" s="357"/>
      <c r="I205" s="357"/>
      <c r="J205" s="357"/>
      <c r="K205" s="358" t="s">
        <v>10</v>
      </c>
      <c r="L205" s="34"/>
      <c r="M205" s="214"/>
      <c r="N205" s="214"/>
      <c r="O205" s="214"/>
      <c r="P205" s="214"/>
      <c r="Q205" s="214"/>
      <c r="R205" s="214"/>
      <c r="S205" s="214"/>
      <c r="T205" s="214"/>
      <c r="U205" s="214"/>
      <c r="V205" s="214"/>
      <c r="W205" s="214"/>
      <c r="X205" s="214"/>
      <c r="Y205" s="214"/>
      <c r="Z205" s="214"/>
      <c r="AA205" s="214"/>
      <c r="AB205" s="214"/>
      <c r="AC205" s="214"/>
      <c r="AD205" s="214"/>
      <c r="AE205" s="214"/>
      <c r="AF205" s="214"/>
      <c r="AG205" s="214"/>
      <c r="AH205" s="214"/>
      <c r="AI205" s="214"/>
      <c r="AJ205" s="214"/>
      <c r="AK205" s="214"/>
      <c r="AL205" s="214"/>
      <c r="AM205" s="214"/>
      <c r="AN205" s="214"/>
      <c r="AO205" s="214"/>
      <c r="AP205" s="214"/>
      <c r="AQ205" s="214"/>
      <c r="AR205" s="214"/>
      <c r="AS205" s="214"/>
      <c r="AT205" s="214"/>
      <c r="AU205" s="214"/>
      <c r="AV205" s="214"/>
      <c r="AW205" s="214"/>
      <c r="AX205" s="214"/>
      <c r="AY205" s="214"/>
    </row>
    <row r="206" spans="1:51" s="12" customFormat="1" ht="15.6">
      <c r="A206" s="352"/>
      <c r="B206" s="354"/>
      <c r="C206" s="354"/>
      <c r="D206" s="357"/>
      <c r="E206" s="357"/>
      <c r="F206" s="357"/>
      <c r="G206" s="357"/>
      <c r="H206" s="357"/>
      <c r="I206" s="357"/>
      <c r="J206" s="357"/>
      <c r="K206" s="359"/>
      <c r="L206" s="34"/>
      <c r="M206" s="214"/>
      <c r="N206" s="214"/>
      <c r="O206" s="214"/>
      <c r="P206" s="214"/>
      <c r="Q206" s="214"/>
      <c r="R206" s="214"/>
      <c r="S206" s="214"/>
      <c r="T206" s="214"/>
      <c r="U206" s="214"/>
      <c r="V206" s="214"/>
      <c r="W206" s="214"/>
      <c r="X206" s="214"/>
      <c r="Y206" s="214"/>
      <c r="Z206" s="214"/>
      <c r="AA206" s="214"/>
      <c r="AB206" s="214"/>
      <c r="AC206" s="214"/>
      <c r="AD206" s="214"/>
      <c r="AE206" s="214"/>
      <c r="AF206" s="214"/>
      <c r="AG206" s="214"/>
      <c r="AH206" s="214"/>
      <c r="AI206" s="214"/>
      <c r="AJ206" s="214"/>
      <c r="AK206" s="214"/>
      <c r="AL206" s="214"/>
      <c r="AM206" s="214"/>
      <c r="AN206" s="214"/>
      <c r="AO206" s="214"/>
      <c r="AP206" s="214"/>
      <c r="AQ206" s="214"/>
      <c r="AR206" s="214"/>
      <c r="AS206" s="214"/>
      <c r="AT206" s="214"/>
      <c r="AU206" s="214"/>
      <c r="AV206" s="214"/>
      <c r="AW206" s="214"/>
      <c r="AX206" s="214"/>
      <c r="AY206" s="214"/>
    </row>
    <row r="207" spans="1:51" s="12" customFormat="1" ht="28.8" customHeight="1">
      <c r="A207" s="352"/>
      <c r="B207" s="354"/>
      <c r="C207" s="356"/>
      <c r="D207" s="55" t="s">
        <v>11</v>
      </c>
      <c r="E207" s="333" t="s">
        <v>12</v>
      </c>
      <c r="F207" s="334"/>
      <c r="G207" s="333" t="s">
        <v>13</v>
      </c>
      <c r="H207" s="334"/>
      <c r="I207" s="333" t="s">
        <v>14</v>
      </c>
      <c r="J207" s="334"/>
      <c r="K207" s="360"/>
      <c r="L207" s="34"/>
      <c r="M207" s="214"/>
      <c r="N207" s="214"/>
      <c r="O207" s="214"/>
      <c r="P207" s="214"/>
      <c r="Q207" s="214"/>
      <c r="R207" s="214"/>
      <c r="S207" s="214"/>
      <c r="T207" s="214"/>
      <c r="U207" s="214"/>
      <c r="V207" s="214"/>
      <c r="W207" s="214"/>
      <c r="X207" s="214"/>
      <c r="Y207" s="214"/>
      <c r="Z207" s="214"/>
      <c r="AA207" s="214"/>
      <c r="AB207" s="214"/>
      <c r="AC207" s="214"/>
      <c r="AD207" s="214"/>
      <c r="AE207" s="214"/>
      <c r="AF207" s="214"/>
      <c r="AG207" s="214"/>
      <c r="AH207" s="214"/>
      <c r="AI207" s="214"/>
      <c r="AJ207" s="214"/>
      <c r="AK207" s="214"/>
      <c r="AL207" s="214"/>
      <c r="AM207" s="214"/>
      <c r="AN207" s="214"/>
      <c r="AO207" s="214"/>
      <c r="AP207" s="214"/>
      <c r="AQ207" s="214"/>
      <c r="AR207" s="214"/>
      <c r="AS207" s="214"/>
      <c r="AT207" s="214"/>
      <c r="AU207" s="214"/>
      <c r="AV207" s="214"/>
      <c r="AW207" s="214"/>
      <c r="AX207" s="214"/>
      <c r="AY207" s="214"/>
    </row>
    <row r="208" spans="1:51" s="12" customFormat="1" ht="15.6">
      <c r="A208" s="353"/>
      <c r="B208" s="355"/>
      <c r="C208" s="25" t="s">
        <v>15</v>
      </c>
      <c r="D208" s="25" t="s">
        <v>15</v>
      </c>
      <c r="E208" s="13" t="s">
        <v>15</v>
      </c>
      <c r="F208" s="90" t="s">
        <v>16</v>
      </c>
      <c r="G208" s="13" t="s">
        <v>15</v>
      </c>
      <c r="H208" s="90" t="s">
        <v>16</v>
      </c>
      <c r="I208" s="13" t="s">
        <v>15</v>
      </c>
      <c r="J208" s="90" t="s">
        <v>16</v>
      </c>
      <c r="K208" s="27"/>
      <c r="L208" s="34"/>
      <c r="M208" s="214"/>
      <c r="N208" s="214"/>
      <c r="O208" s="214"/>
      <c r="P208" s="214"/>
      <c r="Q208" s="214"/>
      <c r="R208" s="214"/>
      <c r="S208" s="214"/>
      <c r="T208" s="214"/>
      <c r="U208" s="214"/>
      <c r="V208" s="214"/>
      <c r="W208" s="214"/>
      <c r="X208" s="214"/>
      <c r="Y208" s="214"/>
      <c r="Z208" s="214"/>
      <c r="AA208" s="214"/>
      <c r="AB208" s="214"/>
      <c r="AC208" s="214"/>
      <c r="AD208" s="214"/>
      <c r="AE208" s="214"/>
      <c r="AF208" s="214"/>
      <c r="AG208" s="214"/>
      <c r="AH208" s="214"/>
      <c r="AI208" s="214"/>
      <c r="AJ208" s="214"/>
      <c r="AK208" s="214"/>
      <c r="AL208" s="214"/>
      <c r="AM208" s="214"/>
      <c r="AN208" s="214"/>
      <c r="AO208" s="214"/>
      <c r="AP208" s="214"/>
      <c r="AQ208" s="214"/>
      <c r="AR208" s="214"/>
      <c r="AS208" s="214"/>
      <c r="AT208" s="214"/>
      <c r="AU208" s="214"/>
      <c r="AV208" s="214"/>
      <c r="AW208" s="214"/>
      <c r="AX208" s="214"/>
      <c r="AY208" s="214"/>
    </row>
    <row r="209" spans="1:51" s="12" customFormat="1" ht="31.2">
      <c r="A209" s="194">
        <v>1</v>
      </c>
      <c r="B209" s="193" t="s">
        <v>178</v>
      </c>
      <c r="C209" s="194">
        <v>1</v>
      </c>
      <c r="D209" s="194">
        <v>1</v>
      </c>
      <c r="E209" s="194">
        <v>1</v>
      </c>
      <c r="F209" s="194">
        <f>(E209/D209*100)</f>
        <v>100</v>
      </c>
      <c r="G209" s="194"/>
      <c r="H209" s="194"/>
      <c r="I209" s="194"/>
      <c r="J209" s="194"/>
      <c r="K209" s="158"/>
      <c r="L209" s="34"/>
      <c r="M209" s="214"/>
      <c r="N209" s="214"/>
      <c r="O209" s="214"/>
      <c r="P209" s="214"/>
      <c r="Q209" s="214"/>
      <c r="R209" s="214"/>
      <c r="S209" s="214"/>
      <c r="T209" s="214"/>
      <c r="U209" s="214"/>
      <c r="V209" s="214"/>
      <c r="W209" s="214"/>
      <c r="X209" s="214"/>
      <c r="Y209" s="214"/>
      <c r="Z209" s="214"/>
      <c r="AA209" s="214"/>
      <c r="AB209" s="214"/>
      <c r="AC209" s="214"/>
      <c r="AD209" s="214"/>
      <c r="AE209" s="214"/>
      <c r="AF209" s="214"/>
      <c r="AG209" s="214"/>
      <c r="AH209" s="214"/>
      <c r="AI209" s="214"/>
      <c r="AJ209" s="214"/>
      <c r="AK209" s="214"/>
      <c r="AL209" s="214"/>
      <c r="AM209" s="214"/>
      <c r="AN209" s="214"/>
      <c r="AO209" s="214"/>
      <c r="AP209" s="214"/>
      <c r="AQ209" s="214"/>
      <c r="AR209" s="214"/>
      <c r="AS209" s="214"/>
      <c r="AT209" s="214"/>
      <c r="AU209" s="214"/>
      <c r="AV209" s="214"/>
      <c r="AW209" s="214"/>
      <c r="AX209" s="214"/>
      <c r="AY209" s="214"/>
    </row>
    <row r="210" spans="1:51" s="215" customFormat="1" ht="18">
      <c r="A210" s="197"/>
      <c r="B210" s="198"/>
      <c r="C210" s="197"/>
      <c r="D210" s="197"/>
      <c r="E210" s="197"/>
      <c r="F210" s="197"/>
      <c r="G210" s="197"/>
      <c r="H210" s="197"/>
      <c r="I210" s="197"/>
      <c r="J210" s="197"/>
      <c r="K210" s="199"/>
      <c r="L210" s="34"/>
      <c r="M210" s="214"/>
      <c r="N210" s="214"/>
      <c r="O210" s="214"/>
      <c r="P210" s="214"/>
      <c r="Q210" s="214"/>
      <c r="R210" s="214"/>
      <c r="S210" s="214"/>
      <c r="T210" s="214"/>
      <c r="U210" s="214"/>
      <c r="V210" s="214"/>
      <c r="W210" s="214"/>
      <c r="X210" s="214"/>
      <c r="Y210" s="214"/>
      <c r="Z210" s="214"/>
      <c r="AA210" s="214"/>
      <c r="AB210" s="214"/>
      <c r="AC210" s="214"/>
      <c r="AD210" s="214"/>
      <c r="AE210" s="214"/>
      <c r="AF210" s="214"/>
      <c r="AG210" s="214"/>
      <c r="AH210" s="214"/>
      <c r="AI210" s="214"/>
      <c r="AJ210" s="214"/>
      <c r="AK210" s="214"/>
      <c r="AL210" s="214"/>
      <c r="AM210" s="214"/>
      <c r="AN210" s="214"/>
      <c r="AO210" s="214"/>
      <c r="AP210" s="214"/>
      <c r="AQ210" s="214"/>
      <c r="AR210" s="214"/>
      <c r="AS210" s="214"/>
      <c r="AT210" s="214"/>
      <c r="AU210" s="214"/>
      <c r="AV210" s="214"/>
      <c r="AW210" s="214"/>
      <c r="AX210" s="214"/>
      <c r="AY210" s="214"/>
    </row>
    <row r="211" spans="1:51" s="12" customFormat="1" ht="15.6">
      <c r="A211" s="13"/>
      <c r="B211" s="30" t="s">
        <v>19</v>
      </c>
      <c r="C211" s="11"/>
      <c r="D211" s="11"/>
      <c r="E211" s="31">
        <v>1</v>
      </c>
      <c r="F211" s="13" t="s">
        <v>20</v>
      </c>
      <c r="G211" s="90">
        <v>100</v>
      </c>
      <c r="H211" s="13" t="s">
        <v>16</v>
      </c>
      <c r="K211" s="162"/>
      <c r="L211" s="34"/>
      <c r="M211" s="214"/>
      <c r="N211" s="214"/>
      <c r="O211" s="214"/>
      <c r="P211" s="214"/>
      <c r="Q211" s="214"/>
      <c r="R211" s="214"/>
      <c r="S211" s="214"/>
      <c r="T211" s="214"/>
      <c r="U211" s="214"/>
      <c r="V211" s="214"/>
      <c r="W211" s="214"/>
      <c r="X211" s="214"/>
      <c r="Y211" s="214"/>
      <c r="Z211" s="214"/>
      <c r="AA211" s="214"/>
      <c r="AB211" s="214"/>
      <c r="AC211" s="214"/>
      <c r="AD211" s="214"/>
      <c r="AE211" s="214"/>
      <c r="AF211" s="214"/>
      <c r="AG211" s="214"/>
      <c r="AH211" s="214"/>
      <c r="AI211" s="214"/>
      <c r="AJ211" s="214"/>
      <c r="AK211" s="214"/>
      <c r="AL211" s="214"/>
      <c r="AM211" s="214"/>
      <c r="AN211" s="214"/>
      <c r="AO211" s="214"/>
      <c r="AP211" s="214"/>
      <c r="AQ211" s="214"/>
      <c r="AR211" s="214"/>
      <c r="AS211" s="214"/>
      <c r="AT211" s="214"/>
      <c r="AU211" s="214"/>
      <c r="AV211" s="214"/>
      <c r="AW211" s="214"/>
      <c r="AX211" s="214"/>
      <c r="AY211" s="214"/>
    </row>
    <row r="212" spans="1:51" s="12" customFormat="1" ht="15.6">
      <c r="A212" s="13"/>
      <c r="B212" s="11"/>
      <c r="C212" s="11"/>
      <c r="D212" s="11"/>
      <c r="E212" s="34"/>
      <c r="F212" s="13"/>
      <c r="G212" s="15"/>
      <c r="H212" s="13"/>
      <c r="I212" s="11"/>
      <c r="J212" s="11"/>
      <c r="K212" s="162"/>
      <c r="L212" s="34"/>
      <c r="M212" s="214"/>
      <c r="N212" s="214"/>
      <c r="O212" s="214"/>
      <c r="P212" s="214"/>
      <c r="Q212" s="214"/>
      <c r="R212" s="214"/>
      <c r="S212" s="214"/>
      <c r="T212" s="214"/>
      <c r="U212" s="214"/>
      <c r="V212" s="214"/>
      <c r="W212" s="214"/>
      <c r="X212" s="214"/>
      <c r="Y212" s="214"/>
      <c r="Z212" s="214"/>
      <c r="AA212" s="214"/>
      <c r="AB212" s="214"/>
      <c r="AC212" s="214"/>
      <c r="AD212" s="214"/>
      <c r="AE212" s="214"/>
      <c r="AF212" s="214"/>
      <c r="AG212" s="214"/>
      <c r="AH212" s="214"/>
      <c r="AI212" s="214"/>
      <c r="AJ212" s="214"/>
      <c r="AK212" s="214"/>
      <c r="AL212" s="214"/>
      <c r="AM212" s="214"/>
      <c r="AN212" s="214"/>
      <c r="AO212" s="214"/>
      <c r="AP212" s="214"/>
      <c r="AQ212" s="214"/>
      <c r="AR212" s="214"/>
      <c r="AS212" s="214"/>
      <c r="AT212" s="214"/>
      <c r="AU212" s="214"/>
      <c r="AV212" s="214"/>
      <c r="AW212" s="214"/>
      <c r="AX212" s="214"/>
      <c r="AY212" s="214"/>
    </row>
    <row r="213" spans="1:51" s="12" customFormat="1" ht="15.6">
      <c r="A213" s="13"/>
      <c r="B213" s="11" t="s">
        <v>22</v>
      </c>
      <c r="C213" s="11"/>
      <c r="D213" s="11">
        <v>1</v>
      </c>
      <c r="E213" s="11"/>
      <c r="F213" s="11"/>
      <c r="G213" s="11"/>
      <c r="H213" s="11"/>
      <c r="I213" s="11"/>
      <c r="J213" s="11"/>
      <c r="K213" s="162"/>
      <c r="L213" s="34"/>
      <c r="M213" s="214"/>
      <c r="N213" s="214"/>
      <c r="O213" s="214"/>
      <c r="P213" s="214"/>
      <c r="Q213" s="214"/>
      <c r="R213" s="214"/>
      <c r="S213" s="214"/>
      <c r="T213" s="214"/>
      <c r="U213" s="214"/>
      <c r="V213" s="214"/>
      <c r="W213" s="214"/>
      <c r="X213" s="214"/>
      <c r="Y213" s="214"/>
      <c r="Z213" s="214"/>
      <c r="AA213" s="214"/>
      <c r="AB213" s="214"/>
      <c r="AC213" s="214"/>
      <c r="AD213" s="214"/>
      <c r="AE213" s="214"/>
      <c r="AF213" s="214"/>
      <c r="AG213" s="214"/>
      <c r="AH213" s="214"/>
      <c r="AI213" s="214"/>
      <c r="AJ213" s="214"/>
      <c r="AK213" s="214"/>
      <c r="AL213" s="214"/>
      <c r="AM213" s="214"/>
      <c r="AN213" s="214"/>
      <c r="AO213" s="214"/>
      <c r="AP213" s="214"/>
      <c r="AQ213" s="214"/>
      <c r="AR213" s="214"/>
      <c r="AS213" s="214"/>
      <c r="AT213" s="214"/>
      <c r="AU213" s="214"/>
      <c r="AV213" s="214"/>
      <c r="AW213" s="214"/>
      <c r="AX213" s="214"/>
      <c r="AY213" s="214"/>
    </row>
    <row r="214" spans="1:51" s="12" customFormat="1" ht="15.6">
      <c r="A214" s="13"/>
      <c r="B214" s="32" t="s">
        <v>23</v>
      </c>
      <c r="C214" s="33"/>
      <c r="D214" s="27">
        <v>1</v>
      </c>
      <c r="E214" s="34"/>
      <c r="F214" s="34"/>
      <c r="G214" s="11"/>
      <c r="H214" s="34"/>
      <c r="I214" s="11"/>
      <c r="J214" s="11"/>
      <c r="K214" s="162"/>
      <c r="L214" s="34"/>
      <c r="M214" s="214"/>
      <c r="N214" s="214"/>
      <c r="O214" s="214"/>
      <c r="P214" s="214"/>
      <c r="Q214" s="214"/>
      <c r="R214" s="214"/>
      <c r="S214" s="214"/>
      <c r="T214" s="214"/>
      <c r="U214" s="214"/>
      <c r="V214" s="214"/>
      <c r="W214" s="214"/>
      <c r="X214" s="214"/>
      <c r="Y214" s="214"/>
      <c r="Z214" s="214"/>
      <c r="AA214" s="214"/>
      <c r="AB214" s="214"/>
      <c r="AC214" s="214"/>
      <c r="AD214" s="214"/>
      <c r="AE214" s="214"/>
      <c r="AF214" s="214"/>
      <c r="AG214" s="214"/>
      <c r="AH214" s="214"/>
      <c r="AI214" s="214"/>
      <c r="AJ214" s="214"/>
      <c r="AK214" s="214"/>
      <c r="AL214" s="214"/>
      <c r="AM214" s="214"/>
      <c r="AN214" s="214"/>
      <c r="AO214" s="214"/>
      <c r="AP214" s="214"/>
      <c r="AQ214" s="214"/>
      <c r="AR214" s="214"/>
      <c r="AS214" s="214"/>
      <c r="AT214" s="214"/>
      <c r="AU214" s="214"/>
      <c r="AV214" s="214"/>
      <c r="AW214" s="214"/>
      <c r="AX214" s="214"/>
      <c r="AY214" s="214"/>
    </row>
    <row r="215" spans="1:51" s="12" customFormat="1" ht="15.6">
      <c r="A215" s="13"/>
      <c r="B215" s="32" t="s">
        <v>24</v>
      </c>
      <c r="C215" s="33"/>
      <c r="D215" s="27"/>
      <c r="E215" s="34"/>
      <c r="F215" s="34"/>
      <c r="G215" s="11"/>
      <c r="H215" s="34"/>
      <c r="I215" s="11"/>
      <c r="J215" s="11"/>
      <c r="K215" s="162"/>
      <c r="L215" s="34"/>
      <c r="M215" s="214"/>
      <c r="N215" s="214"/>
      <c r="O215" s="214"/>
      <c r="P215" s="214"/>
      <c r="Q215" s="214"/>
      <c r="R215" s="214"/>
      <c r="S215" s="214"/>
      <c r="T215" s="214"/>
      <c r="U215" s="214"/>
      <c r="V215" s="214"/>
      <c r="W215" s="214"/>
      <c r="X215" s="214"/>
      <c r="Y215" s="214"/>
      <c r="Z215" s="214"/>
      <c r="AA215" s="214"/>
      <c r="AB215" s="214"/>
      <c r="AC215" s="214"/>
      <c r="AD215" s="214"/>
      <c r="AE215" s="214"/>
      <c r="AF215" s="214"/>
      <c r="AG215" s="214"/>
      <c r="AH215" s="214"/>
      <c r="AI215" s="214"/>
      <c r="AJ215" s="214"/>
      <c r="AK215" s="214"/>
      <c r="AL215" s="214"/>
      <c r="AM215" s="214"/>
      <c r="AN215" s="214"/>
      <c r="AO215" s="214"/>
      <c r="AP215" s="214"/>
      <c r="AQ215" s="214"/>
      <c r="AR215" s="214"/>
      <c r="AS215" s="214"/>
      <c r="AT215" s="214"/>
      <c r="AU215" s="214"/>
      <c r="AV215" s="214"/>
      <c r="AW215" s="214"/>
      <c r="AX215" s="214"/>
      <c r="AY215" s="214"/>
    </row>
    <row r="216" spans="1:51" s="12" customFormat="1" ht="15.6">
      <c r="A216" s="13"/>
      <c r="B216" s="32" t="s">
        <v>25</v>
      </c>
      <c r="C216" s="33"/>
      <c r="D216" s="27"/>
      <c r="E216" s="34"/>
      <c r="F216" s="34"/>
      <c r="G216" s="11"/>
      <c r="H216" s="34"/>
      <c r="I216" s="11"/>
      <c r="J216" s="11"/>
      <c r="K216" s="162"/>
      <c r="L216" s="34"/>
      <c r="M216" s="214"/>
      <c r="N216" s="214"/>
      <c r="O216" s="214"/>
      <c r="P216" s="214"/>
      <c r="Q216" s="214"/>
      <c r="R216" s="214"/>
      <c r="S216" s="214"/>
      <c r="T216" s="214"/>
      <c r="U216" s="214"/>
      <c r="V216" s="214"/>
      <c r="W216" s="214"/>
      <c r="X216" s="214"/>
      <c r="Y216" s="214"/>
      <c r="Z216" s="214"/>
      <c r="AA216" s="214"/>
      <c r="AB216" s="214"/>
      <c r="AC216" s="214"/>
      <c r="AD216" s="214"/>
      <c r="AE216" s="214"/>
      <c r="AF216" s="214"/>
      <c r="AG216" s="214"/>
      <c r="AH216" s="214"/>
      <c r="AI216" s="214"/>
      <c r="AJ216" s="214"/>
      <c r="AK216" s="214"/>
      <c r="AL216" s="214"/>
      <c r="AM216" s="214"/>
      <c r="AN216" s="214"/>
      <c r="AO216" s="214"/>
      <c r="AP216" s="214"/>
      <c r="AQ216" s="214"/>
      <c r="AR216" s="214"/>
      <c r="AS216" s="214"/>
      <c r="AT216" s="214"/>
      <c r="AU216" s="214"/>
      <c r="AV216" s="214"/>
      <c r="AW216" s="214"/>
      <c r="AX216" s="214"/>
      <c r="AY216" s="214"/>
    </row>
    <row r="217" spans="1:51" s="12" customFormat="1" ht="15.6">
      <c r="A217" s="13"/>
      <c r="B217" s="32" t="s">
        <v>26</v>
      </c>
      <c r="C217" s="33"/>
      <c r="D217" s="27">
        <v>1</v>
      </c>
      <c r="E217" s="34"/>
      <c r="F217" s="34"/>
      <c r="G217" s="11"/>
      <c r="H217" s="34"/>
      <c r="I217" s="11"/>
      <c r="J217" s="11"/>
      <c r="K217" s="162"/>
      <c r="L217" s="34"/>
      <c r="M217" s="214"/>
      <c r="N217" s="214"/>
      <c r="O217" s="214"/>
      <c r="P217" s="214"/>
      <c r="Q217" s="214"/>
      <c r="R217" s="214"/>
      <c r="S217" s="214"/>
      <c r="T217" s="214"/>
      <c r="U217" s="214"/>
      <c r="V217" s="214"/>
      <c r="W217" s="214"/>
      <c r="X217" s="214"/>
      <c r="Y217" s="214"/>
      <c r="Z217" s="214"/>
      <c r="AA217" s="214"/>
      <c r="AB217" s="214"/>
      <c r="AC217" s="214"/>
      <c r="AD217" s="214"/>
      <c r="AE217" s="214"/>
      <c r="AF217" s="214"/>
      <c r="AG217" s="214"/>
      <c r="AH217" s="214"/>
      <c r="AI217" s="214"/>
      <c r="AJ217" s="214"/>
      <c r="AK217" s="214"/>
      <c r="AL217" s="214"/>
      <c r="AM217" s="214"/>
      <c r="AN217" s="214"/>
      <c r="AO217" s="214"/>
      <c r="AP217" s="214"/>
      <c r="AQ217" s="214"/>
      <c r="AR217" s="214"/>
      <c r="AS217" s="214"/>
      <c r="AT217" s="214"/>
      <c r="AU217" s="214"/>
      <c r="AV217" s="214"/>
      <c r="AW217" s="214"/>
      <c r="AX217" s="214"/>
      <c r="AY217" s="214"/>
    </row>
    <row r="218" spans="1:51" s="12" customFormat="1" ht="15.6">
      <c r="A218" s="13"/>
      <c r="B218" s="335" t="s">
        <v>27</v>
      </c>
      <c r="C218" s="361"/>
      <c r="D218" s="35"/>
      <c r="E218" s="36"/>
      <c r="F218" s="34"/>
      <c r="G218" s="11"/>
      <c r="H218" s="34"/>
      <c r="I218" s="11"/>
      <c r="J218" s="11"/>
      <c r="K218" s="162"/>
      <c r="L218" s="34"/>
      <c r="M218" s="214"/>
      <c r="N218" s="214"/>
      <c r="O218" s="214"/>
      <c r="P218" s="214"/>
      <c r="Q218" s="214"/>
      <c r="R218" s="214"/>
      <c r="S218" s="214"/>
      <c r="T218" s="214"/>
      <c r="U218" s="214"/>
      <c r="V218" s="214"/>
      <c r="W218" s="214"/>
      <c r="X218" s="214"/>
      <c r="Y218" s="214"/>
      <c r="Z218" s="214"/>
      <c r="AA218" s="214"/>
      <c r="AB218" s="214"/>
      <c r="AC218" s="214"/>
      <c r="AD218" s="214"/>
      <c r="AE218" s="214"/>
      <c r="AF218" s="214"/>
      <c r="AG218" s="214"/>
      <c r="AH218" s="214"/>
      <c r="AI218" s="214"/>
      <c r="AJ218" s="214"/>
      <c r="AK218" s="214"/>
      <c r="AL218" s="214"/>
      <c r="AM218" s="214"/>
      <c r="AN218" s="214"/>
      <c r="AO218" s="214"/>
      <c r="AP218" s="214"/>
      <c r="AQ218" s="214"/>
      <c r="AR218" s="214"/>
      <c r="AS218" s="214"/>
      <c r="AT218" s="214"/>
      <c r="AU218" s="214"/>
      <c r="AV218" s="214"/>
      <c r="AW218" s="214"/>
      <c r="AX218" s="214"/>
      <c r="AY218" s="214"/>
    </row>
    <row r="219" spans="1:51" s="12" customFormat="1" ht="15.6">
      <c r="A219" s="13"/>
      <c r="B219" s="11"/>
      <c r="C219" s="11"/>
      <c r="D219" s="11"/>
      <c r="E219" s="11"/>
      <c r="F219" s="11"/>
      <c r="G219" s="11"/>
      <c r="H219" s="11"/>
      <c r="I219" s="11"/>
      <c r="J219" s="11"/>
      <c r="K219" s="162"/>
      <c r="L219" s="34"/>
      <c r="M219" s="214"/>
      <c r="N219" s="214"/>
      <c r="O219" s="214"/>
      <c r="P219" s="214"/>
      <c r="Q219" s="214"/>
      <c r="R219" s="214"/>
      <c r="S219" s="214"/>
      <c r="T219" s="214"/>
      <c r="U219" s="214"/>
      <c r="V219" s="214"/>
      <c r="W219" s="214"/>
      <c r="X219" s="214"/>
      <c r="Y219" s="214"/>
      <c r="Z219" s="214"/>
      <c r="AA219" s="214"/>
      <c r="AB219" s="214"/>
      <c r="AC219" s="214"/>
      <c r="AD219" s="214"/>
      <c r="AE219" s="214"/>
      <c r="AF219" s="214"/>
      <c r="AG219" s="214"/>
      <c r="AH219" s="214"/>
      <c r="AI219" s="214"/>
      <c r="AJ219" s="214"/>
      <c r="AK219" s="214"/>
      <c r="AL219" s="214"/>
      <c r="AM219" s="214"/>
      <c r="AN219" s="214"/>
      <c r="AO219" s="214"/>
      <c r="AP219" s="214"/>
      <c r="AQ219" s="214"/>
      <c r="AR219" s="214"/>
      <c r="AS219" s="214"/>
      <c r="AT219" s="214"/>
      <c r="AU219" s="214"/>
      <c r="AV219" s="214"/>
      <c r="AW219" s="214"/>
      <c r="AX219" s="214"/>
      <c r="AY219" s="214"/>
    </row>
    <row r="220" spans="1:51" s="12" customFormat="1" ht="15.6">
      <c r="A220" s="13"/>
      <c r="B220" s="11" t="s">
        <v>28</v>
      </c>
      <c r="C220" s="11"/>
      <c r="D220" s="11"/>
      <c r="E220" s="31"/>
      <c r="F220" s="13" t="s">
        <v>20</v>
      </c>
      <c r="G220" s="90"/>
      <c r="H220" s="13" t="s">
        <v>21</v>
      </c>
      <c r="I220" s="11"/>
      <c r="J220" s="11"/>
      <c r="K220" s="162"/>
      <c r="L220" s="34"/>
      <c r="M220" s="214"/>
      <c r="N220" s="214"/>
      <c r="O220" s="214"/>
      <c r="P220" s="214"/>
      <c r="Q220" s="214"/>
      <c r="R220" s="214"/>
      <c r="S220" s="214"/>
      <c r="T220" s="214"/>
      <c r="U220" s="214"/>
      <c r="V220" s="214"/>
      <c r="W220" s="214"/>
      <c r="X220" s="214"/>
      <c r="Y220" s="214"/>
      <c r="Z220" s="214"/>
      <c r="AA220" s="214"/>
      <c r="AB220" s="214"/>
      <c r="AC220" s="214"/>
      <c r="AD220" s="214"/>
      <c r="AE220" s="214"/>
      <c r="AF220" s="214"/>
      <c r="AG220" s="214"/>
      <c r="AH220" s="214"/>
      <c r="AI220" s="214"/>
      <c r="AJ220" s="214"/>
      <c r="AK220" s="214"/>
      <c r="AL220" s="214"/>
      <c r="AM220" s="214"/>
      <c r="AN220" s="214"/>
      <c r="AO220" s="214"/>
      <c r="AP220" s="214"/>
      <c r="AQ220" s="214"/>
      <c r="AR220" s="214"/>
      <c r="AS220" s="214"/>
      <c r="AT220" s="214"/>
      <c r="AU220" s="214"/>
      <c r="AV220" s="214"/>
      <c r="AW220" s="214"/>
      <c r="AX220" s="214"/>
      <c r="AY220" s="214"/>
    </row>
    <row r="221" spans="1:51" s="12" customFormat="1" ht="15.6">
      <c r="A221" s="13"/>
      <c r="B221" s="11"/>
      <c r="C221" s="11"/>
      <c r="D221" s="11"/>
      <c r="E221" s="14"/>
      <c r="F221" s="13"/>
      <c r="G221" s="15"/>
      <c r="H221" s="13"/>
      <c r="I221" s="11"/>
      <c r="J221" s="11"/>
      <c r="K221" s="162"/>
      <c r="L221" s="34"/>
      <c r="M221" s="214"/>
      <c r="N221" s="214"/>
      <c r="O221" s="214"/>
      <c r="P221" s="214"/>
      <c r="Q221" s="214"/>
      <c r="R221" s="214"/>
      <c r="S221" s="214"/>
      <c r="T221" s="214"/>
      <c r="U221" s="214"/>
      <c r="V221" s="214"/>
      <c r="W221" s="214"/>
      <c r="X221" s="214"/>
      <c r="Y221" s="214"/>
      <c r="Z221" s="214"/>
      <c r="AA221" s="214"/>
      <c r="AB221" s="214"/>
      <c r="AC221" s="214"/>
      <c r="AD221" s="214"/>
      <c r="AE221" s="214"/>
      <c r="AF221" s="214"/>
      <c r="AG221" s="214"/>
      <c r="AH221" s="214"/>
      <c r="AI221" s="214"/>
      <c r="AJ221" s="214"/>
      <c r="AK221" s="214"/>
      <c r="AL221" s="214"/>
      <c r="AM221" s="214"/>
      <c r="AN221" s="214"/>
      <c r="AO221" s="214"/>
      <c r="AP221" s="214"/>
      <c r="AQ221" s="214"/>
      <c r="AR221" s="214"/>
      <c r="AS221" s="214"/>
      <c r="AT221" s="214"/>
      <c r="AU221" s="214"/>
      <c r="AV221" s="214"/>
      <c r="AW221" s="214"/>
      <c r="AX221" s="214"/>
      <c r="AY221" s="214"/>
    </row>
    <row r="222" spans="1:51" s="12" customFormat="1" ht="15.6">
      <c r="A222" s="349" t="s">
        <v>174</v>
      </c>
      <c r="B222" s="350"/>
      <c r="C222" s="350"/>
      <c r="D222" s="350"/>
      <c r="E222" s="350"/>
      <c r="F222" s="350"/>
      <c r="G222" s="350"/>
      <c r="H222" s="350"/>
      <c r="I222" s="350"/>
      <c r="J222" s="350"/>
      <c r="K222" s="350"/>
      <c r="L222" s="34"/>
      <c r="M222" s="214"/>
      <c r="N222" s="214"/>
      <c r="O222" s="214"/>
      <c r="P222" s="214"/>
      <c r="Q222" s="214"/>
      <c r="R222" s="214"/>
      <c r="S222" s="214"/>
      <c r="T222" s="214"/>
      <c r="U222" s="214"/>
      <c r="V222" s="214"/>
      <c r="W222" s="214"/>
      <c r="X222" s="214"/>
      <c r="Y222" s="214"/>
      <c r="Z222" s="214"/>
      <c r="AA222" s="214"/>
      <c r="AB222" s="214"/>
      <c r="AC222" s="214"/>
      <c r="AD222" s="214"/>
      <c r="AE222" s="214"/>
      <c r="AF222" s="214"/>
      <c r="AG222" s="214"/>
      <c r="AH222" s="214"/>
      <c r="AI222" s="214"/>
      <c r="AJ222" s="214"/>
      <c r="AK222" s="214"/>
      <c r="AL222" s="214"/>
      <c r="AM222" s="214"/>
      <c r="AN222" s="214"/>
      <c r="AO222" s="214"/>
      <c r="AP222" s="214"/>
      <c r="AQ222" s="214"/>
      <c r="AR222" s="214"/>
      <c r="AS222" s="214"/>
      <c r="AT222" s="214"/>
      <c r="AU222" s="214"/>
      <c r="AV222" s="214"/>
      <c r="AW222" s="214"/>
      <c r="AX222" s="214"/>
      <c r="AY222" s="214"/>
    </row>
    <row r="223" spans="1:51" s="12" customFormat="1" ht="15.6">
      <c r="A223" s="18"/>
      <c r="B223" s="16" t="s">
        <v>5</v>
      </c>
      <c r="C223" s="16"/>
      <c r="D223" s="16"/>
      <c r="E223" s="16"/>
      <c r="F223" s="16"/>
      <c r="G223" s="16"/>
      <c r="H223" s="16"/>
      <c r="I223" s="16"/>
      <c r="J223" s="16"/>
      <c r="K223" s="16"/>
      <c r="L223" s="34"/>
      <c r="M223" s="214"/>
      <c r="N223" s="214"/>
      <c r="O223" s="214"/>
      <c r="P223" s="214"/>
      <c r="Q223" s="214"/>
      <c r="R223" s="214"/>
      <c r="S223" s="214"/>
      <c r="T223" s="214"/>
      <c r="U223" s="214"/>
      <c r="V223" s="214"/>
      <c r="W223" s="214"/>
      <c r="X223" s="214"/>
      <c r="Y223" s="214"/>
      <c r="Z223" s="214"/>
      <c r="AA223" s="214"/>
      <c r="AB223" s="214"/>
      <c r="AC223" s="214"/>
      <c r="AD223" s="214"/>
      <c r="AE223" s="214"/>
      <c r="AF223" s="214"/>
      <c r="AG223" s="214"/>
      <c r="AH223" s="214"/>
      <c r="AI223" s="214"/>
      <c r="AJ223" s="214"/>
      <c r="AK223" s="214"/>
      <c r="AL223" s="214"/>
      <c r="AM223" s="214"/>
      <c r="AN223" s="214"/>
      <c r="AO223" s="214"/>
      <c r="AP223" s="214"/>
      <c r="AQ223" s="214"/>
      <c r="AR223" s="214"/>
      <c r="AS223" s="214"/>
      <c r="AT223" s="214"/>
      <c r="AU223" s="214"/>
      <c r="AV223" s="214"/>
      <c r="AW223" s="214"/>
      <c r="AX223" s="214"/>
      <c r="AY223" s="214"/>
    </row>
    <row r="224" spans="1:51" s="12" customFormat="1" ht="15.6">
      <c r="A224" s="351" t="s">
        <v>6</v>
      </c>
      <c r="B224" s="351" t="s">
        <v>7</v>
      </c>
      <c r="C224" s="351" t="s">
        <v>8</v>
      </c>
      <c r="D224" s="357" t="s">
        <v>9</v>
      </c>
      <c r="E224" s="357"/>
      <c r="F224" s="357"/>
      <c r="G224" s="357"/>
      <c r="H224" s="357"/>
      <c r="I224" s="357"/>
      <c r="J224" s="357"/>
      <c r="K224" s="358" t="s">
        <v>10</v>
      </c>
      <c r="L224" s="34"/>
      <c r="M224" s="214"/>
      <c r="N224" s="214"/>
      <c r="O224" s="214"/>
      <c r="P224" s="214"/>
      <c r="Q224" s="214"/>
      <c r="R224" s="214"/>
      <c r="S224" s="214"/>
      <c r="T224" s="214"/>
      <c r="U224" s="214"/>
      <c r="V224" s="214"/>
      <c r="W224" s="214"/>
      <c r="X224" s="214"/>
      <c r="Y224" s="214"/>
      <c r="Z224" s="214"/>
      <c r="AA224" s="214"/>
      <c r="AB224" s="214"/>
      <c r="AC224" s="214"/>
      <c r="AD224" s="214"/>
      <c r="AE224" s="214"/>
      <c r="AF224" s="214"/>
      <c r="AG224" s="214"/>
      <c r="AH224" s="214"/>
      <c r="AI224" s="214"/>
      <c r="AJ224" s="214"/>
      <c r="AK224" s="214"/>
      <c r="AL224" s="214"/>
      <c r="AM224" s="214"/>
      <c r="AN224" s="214"/>
      <c r="AO224" s="214"/>
      <c r="AP224" s="214"/>
      <c r="AQ224" s="214"/>
      <c r="AR224" s="214"/>
      <c r="AS224" s="214"/>
      <c r="AT224" s="214"/>
      <c r="AU224" s="214"/>
      <c r="AV224" s="214"/>
      <c r="AW224" s="214"/>
      <c r="AX224" s="214"/>
      <c r="AY224" s="214"/>
    </row>
    <row r="225" spans="1:51" s="12" customFormat="1" ht="15.6">
      <c r="A225" s="352"/>
      <c r="B225" s="354"/>
      <c r="C225" s="354"/>
      <c r="D225" s="357"/>
      <c r="E225" s="357"/>
      <c r="F225" s="357"/>
      <c r="G225" s="357"/>
      <c r="H225" s="357"/>
      <c r="I225" s="357"/>
      <c r="J225" s="357"/>
      <c r="K225" s="359"/>
      <c r="L225" s="34"/>
      <c r="M225" s="214"/>
      <c r="N225" s="214"/>
      <c r="O225" s="214"/>
      <c r="P225" s="214"/>
      <c r="Q225" s="214"/>
      <c r="R225" s="214"/>
      <c r="S225" s="214"/>
      <c r="T225" s="214"/>
      <c r="U225" s="214"/>
      <c r="V225" s="214"/>
      <c r="W225" s="214"/>
      <c r="X225" s="214"/>
      <c r="Y225" s="214"/>
      <c r="Z225" s="214"/>
      <c r="AA225" s="214"/>
      <c r="AB225" s="214"/>
      <c r="AC225" s="214"/>
      <c r="AD225" s="214"/>
      <c r="AE225" s="214"/>
      <c r="AF225" s="214"/>
      <c r="AG225" s="214"/>
      <c r="AH225" s="214"/>
      <c r="AI225" s="214"/>
      <c r="AJ225" s="214"/>
      <c r="AK225" s="214"/>
      <c r="AL225" s="214"/>
      <c r="AM225" s="214"/>
      <c r="AN225" s="214"/>
      <c r="AO225" s="214"/>
      <c r="AP225" s="214"/>
      <c r="AQ225" s="214"/>
      <c r="AR225" s="214"/>
      <c r="AS225" s="214"/>
      <c r="AT225" s="214"/>
      <c r="AU225" s="214"/>
      <c r="AV225" s="214"/>
      <c r="AW225" s="214"/>
      <c r="AX225" s="214"/>
      <c r="AY225" s="214"/>
    </row>
    <row r="226" spans="1:51" s="12" customFormat="1" ht="25.8" customHeight="1">
      <c r="A226" s="352"/>
      <c r="B226" s="354"/>
      <c r="C226" s="356"/>
      <c r="D226" s="55" t="s">
        <v>11</v>
      </c>
      <c r="E226" s="333" t="s">
        <v>12</v>
      </c>
      <c r="F226" s="334"/>
      <c r="G226" s="333" t="s">
        <v>13</v>
      </c>
      <c r="H226" s="334"/>
      <c r="I226" s="333" t="s">
        <v>14</v>
      </c>
      <c r="J226" s="334"/>
      <c r="K226" s="360"/>
      <c r="L226" s="34"/>
      <c r="M226" s="214"/>
      <c r="N226" s="214"/>
      <c r="O226" s="214"/>
      <c r="P226" s="214"/>
      <c r="Q226" s="214"/>
      <c r="R226" s="214"/>
      <c r="S226" s="214"/>
      <c r="T226" s="214"/>
      <c r="U226" s="214"/>
      <c r="V226" s="214"/>
      <c r="W226" s="214"/>
      <c r="X226" s="214"/>
      <c r="Y226" s="214"/>
      <c r="Z226" s="214"/>
      <c r="AA226" s="214"/>
      <c r="AB226" s="214"/>
      <c r="AC226" s="214"/>
      <c r="AD226" s="214"/>
      <c r="AE226" s="214"/>
      <c r="AF226" s="214"/>
      <c r="AG226" s="214"/>
      <c r="AH226" s="214"/>
      <c r="AI226" s="214"/>
      <c r="AJ226" s="214"/>
      <c r="AK226" s="214"/>
      <c r="AL226" s="214"/>
      <c r="AM226" s="214"/>
      <c r="AN226" s="214"/>
      <c r="AO226" s="214"/>
      <c r="AP226" s="214"/>
      <c r="AQ226" s="214"/>
      <c r="AR226" s="214"/>
      <c r="AS226" s="214"/>
      <c r="AT226" s="214"/>
      <c r="AU226" s="214"/>
      <c r="AV226" s="214"/>
      <c r="AW226" s="214"/>
      <c r="AX226" s="214"/>
      <c r="AY226" s="214"/>
    </row>
    <row r="227" spans="1:51" s="12" customFormat="1" ht="15.6">
      <c r="A227" s="353"/>
      <c r="B227" s="355"/>
      <c r="C227" s="25" t="s">
        <v>15</v>
      </c>
      <c r="D227" s="25" t="s">
        <v>15</v>
      </c>
      <c r="E227" s="13" t="s">
        <v>15</v>
      </c>
      <c r="F227" s="90" t="s">
        <v>16</v>
      </c>
      <c r="G227" s="13" t="s">
        <v>15</v>
      </c>
      <c r="H227" s="90" t="s">
        <v>16</v>
      </c>
      <c r="I227" s="13" t="s">
        <v>15</v>
      </c>
      <c r="J227" s="90" t="s">
        <v>16</v>
      </c>
      <c r="K227" s="27"/>
      <c r="L227" s="34"/>
      <c r="M227" s="214"/>
      <c r="N227" s="214"/>
      <c r="O227" s="214"/>
      <c r="P227" s="214"/>
      <c r="Q227" s="214"/>
      <c r="R227" s="214"/>
      <c r="S227" s="214"/>
      <c r="T227" s="214"/>
      <c r="U227" s="214"/>
      <c r="V227" s="214"/>
      <c r="W227" s="214"/>
      <c r="X227" s="214"/>
      <c r="Y227" s="214"/>
      <c r="Z227" s="214"/>
      <c r="AA227" s="214"/>
      <c r="AB227" s="214"/>
      <c r="AC227" s="214"/>
      <c r="AD227" s="214"/>
      <c r="AE227" s="214"/>
      <c r="AF227" s="214"/>
      <c r="AG227" s="214"/>
      <c r="AH227" s="214"/>
      <c r="AI227" s="214"/>
      <c r="AJ227" s="214"/>
      <c r="AK227" s="214"/>
      <c r="AL227" s="214"/>
      <c r="AM227" s="214"/>
      <c r="AN227" s="214"/>
      <c r="AO227" s="214"/>
      <c r="AP227" s="214"/>
      <c r="AQ227" s="214"/>
      <c r="AR227" s="214"/>
      <c r="AS227" s="214"/>
      <c r="AT227" s="214"/>
      <c r="AU227" s="214"/>
      <c r="AV227" s="214"/>
      <c r="AW227" s="214"/>
      <c r="AX227" s="214"/>
      <c r="AY227" s="214"/>
    </row>
    <row r="228" spans="1:51" s="12" customFormat="1" ht="22.8" customHeight="1">
      <c r="A228" s="194">
        <v>1</v>
      </c>
      <c r="B228" s="211" t="s">
        <v>148</v>
      </c>
      <c r="C228" s="194">
        <v>1</v>
      </c>
      <c r="D228" s="194">
        <v>1</v>
      </c>
      <c r="E228" s="194"/>
      <c r="F228" s="21"/>
      <c r="G228" s="194">
        <v>1</v>
      </c>
      <c r="H228" s="194">
        <f>(G228/D228*100)</f>
        <v>100</v>
      </c>
      <c r="I228" s="194"/>
      <c r="J228" s="21"/>
      <c r="K228" s="158"/>
      <c r="L228" s="34"/>
      <c r="M228" s="214"/>
      <c r="N228" s="214"/>
      <c r="O228" s="214"/>
      <c r="P228" s="214"/>
      <c r="Q228" s="214"/>
      <c r="R228" s="214"/>
      <c r="S228" s="214"/>
      <c r="T228" s="214"/>
      <c r="U228" s="214"/>
      <c r="V228" s="214"/>
      <c r="W228" s="214"/>
      <c r="X228" s="214"/>
      <c r="Y228" s="214"/>
      <c r="Z228" s="214"/>
      <c r="AA228" s="214"/>
      <c r="AB228" s="214"/>
      <c r="AC228" s="214"/>
      <c r="AD228" s="214"/>
      <c r="AE228" s="214"/>
      <c r="AF228" s="214"/>
      <c r="AG228" s="214"/>
      <c r="AH228" s="214"/>
      <c r="AI228" s="214"/>
      <c r="AJ228" s="214"/>
      <c r="AK228" s="214"/>
      <c r="AL228" s="214"/>
      <c r="AM228" s="214"/>
      <c r="AN228" s="214"/>
      <c r="AO228" s="214"/>
      <c r="AP228" s="214"/>
      <c r="AQ228" s="214"/>
      <c r="AR228" s="214"/>
      <c r="AS228" s="214"/>
      <c r="AT228" s="214"/>
      <c r="AU228" s="214"/>
      <c r="AV228" s="214"/>
      <c r="AW228" s="214"/>
      <c r="AX228" s="214"/>
      <c r="AY228" s="214"/>
    </row>
    <row r="229" spans="1:51" s="215" customFormat="1" ht="18">
      <c r="A229" s="197"/>
      <c r="B229" s="198"/>
      <c r="C229" s="197"/>
      <c r="D229" s="197"/>
      <c r="E229" s="197"/>
      <c r="F229" s="197"/>
      <c r="G229" s="197"/>
      <c r="H229" s="197"/>
      <c r="I229" s="197"/>
      <c r="J229" s="197"/>
      <c r="K229" s="199"/>
      <c r="L229" s="34"/>
      <c r="M229" s="214"/>
      <c r="N229" s="214"/>
      <c r="O229" s="214"/>
      <c r="P229" s="214"/>
      <c r="Q229" s="214"/>
      <c r="R229" s="214"/>
      <c r="S229" s="214"/>
      <c r="T229" s="214"/>
      <c r="U229" s="214"/>
      <c r="V229" s="214"/>
      <c r="W229" s="214"/>
      <c r="X229" s="214"/>
      <c r="Y229" s="214"/>
      <c r="Z229" s="214"/>
      <c r="AA229" s="214"/>
      <c r="AB229" s="214"/>
      <c r="AC229" s="214"/>
      <c r="AD229" s="214"/>
      <c r="AE229" s="214"/>
      <c r="AF229" s="214"/>
      <c r="AG229" s="214"/>
      <c r="AH229" s="214"/>
      <c r="AI229" s="214"/>
      <c r="AJ229" s="214"/>
      <c r="AK229" s="214"/>
      <c r="AL229" s="214"/>
      <c r="AM229" s="214"/>
      <c r="AN229" s="214"/>
      <c r="AO229" s="214"/>
      <c r="AP229" s="214"/>
      <c r="AQ229" s="214"/>
      <c r="AR229" s="214"/>
      <c r="AS229" s="214"/>
      <c r="AT229" s="214"/>
      <c r="AU229" s="214"/>
      <c r="AV229" s="214"/>
      <c r="AW229" s="214"/>
      <c r="AX229" s="214"/>
      <c r="AY229" s="214"/>
    </row>
    <row r="230" spans="1:51" s="12" customFormat="1" ht="15.6">
      <c r="A230" s="13"/>
      <c r="B230" s="30" t="s">
        <v>19</v>
      </c>
      <c r="C230" s="11"/>
      <c r="D230" s="11"/>
      <c r="E230" s="31"/>
      <c r="F230" s="13" t="s">
        <v>20</v>
      </c>
      <c r="G230" s="90"/>
      <c r="H230" s="13" t="s">
        <v>21</v>
      </c>
      <c r="K230" s="162"/>
      <c r="L230" s="34"/>
      <c r="M230" s="214"/>
      <c r="N230" s="214"/>
      <c r="O230" s="214"/>
      <c r="P230" s="214"/>
      <c r="Q230" s="214"/>
      <c r="R230" s="214"/>
      <c r="S230" s="214"/>
      <c r="T230" s="214"/>
      <c r="U230" s="214"/>
      <c r="V230" s="214"/>
      <c r="W230" s="214"/>
      <c r="X230" s="214"/>
      <c r="Y230" s="214"/>
      <c r="Z230" s="214"/>
      <c r="AA230" s="214"/>
      <c r="AB230" s="214"/>
      <c r="AC230" s="214"/>
      <c r="AD230" s="214"/>
      <c r="AE230" s="214"/>
      <c r="AF230" s="214"/>
      <c r="AG230" s="214"/>
      <c r="AH230" s="214"/>
      <c r="AI230" s="214"/>
      <c r="AJ230" s="214"/>
      <c r="AK230" s="214"/>
      <c r="AL230" s="214"/>
      <c r="AM230" s="214"/>
      <c r="AN230" s="214"/>
      <c r="AO230" s="214"/>
      <c r="AP230" s="214"/>
      <c r="AQ230" s="214"/>
      <c r="AR230" s="214"/>
      <c r="AS230" s="214"/>
      <c r="AT230" s="214"/>
      <c r="AU230" s="214"/>
      <c r="AV230" s="214"/>
      <c r="AW230" s="214"/>
      <c r="AX230" s="214"/>
      <c r="AY230" s="214"/>
    </row>
    <row r="231" spans="1:51" s="12" customFormat="1" ht="15.6">
      <c r="A231" s="13"/>
      <c r="B231" s="11"/>
      <c r="C231" s="11"/>
      <c r="D231" s="11"/>
      <c r="E231" s="34"/>
      <c r="F231" s="13"/>
      <c r="G231" s="15"/>
      <c r="H231" s="13"/>
      <c r="I231" s="11"/>
      <c r="J231" s="11"/>
      <c r="K231" s="162"/>
      <c r="L231" s="34"/>
      <c r="M231" s="214"/>
      <c r="N231" s="214"/>
      <c r="O231" s="214"/>
      <c r="P231" s="214"/>
      <c r="Q231" s="214"/>
      <c r="R231" s="214"/>
      <c r="S231" s="214"/>
      <c r="T231" s="214"/>
      <c r="U231" s="214"/>
      <c r="V231" s="214"/>
      <c r="W231" s="214"/>
      <c r="X231" s="214"/>
      <c r="Y231" s="214"/>
      <c r="Z231" s="214"/>
      <c r="AA231" s="214"/>
      <c r="AB231" s="214"/>
      <c r="AC231" s="214"/>
      <c r="AD231" s="214"/>
      <c r="AE231" s="214"/>
      <c r="AF231" s="214"/>
      <c r="AG231" s="214"/>
      <c r="AH231" s="214"/>
      <c r="AI231" s="214"/>
      <c r="AJ231" s="214"/>
      <c r="AK231" s="214"/>
      <c r="AL231" s="214"/>
      <c r="AM231" s="214"/>
      <c r="AN231" s="214"/>
      <c r="AO231" s="214"/>
      <c r="AP231" s="214"/>
      <c r="AQ231" s="214"/>
      <c r="AR231" s="214"/>
      <c r="AS231" s="214"/>
      <c r="AT231" s="214"/>
      <c r="AU231" s="214"/>
      <c r="AV231" s="214"/>
      <c r="AW231" s="214"/>
      <c r="AX231" s="214"/>
      <c r="AY231" s="214"/>
    </row>
    <row r="232" spans="1:51" s="12" customFormat="1" ht="15.6">
      <c r="A232" s="13"/>
      <c r="B232" s="11" t="s">
        <v>22</v>
      </c>
      <c r="C232" s="11"/>
      <c r="D232" s="11">
        <v>1</v>
      </c>
      <c r="E232" s="11"/>
      <c r="F232" s="11"/>
      <c r="G232" s="11"/>
      <c r="H232" s="11"/>
      <c r="I232" s="11"/>
      <c r="J232" s="11"/>
      <c r="K232" s="162"/>
      <c r="L232" s="34"/>
      <c r="M232" s="214"/>
      <c r="N232" s="214"/>
      <c r="O232" s="214"/>
      <c r="P232" s="214"/>
      <c r="Q232" s="214"/>
      <c r="R232" s="214"/>
      <c r="S232" s="214"/>
      <c r="T232" s="214"/>
      <c r="U232" s="214"/>
      <c r="V232" s="214"/>
      <c r="W232" s="214"/>
      <c r="X232" s="214"/>
      <c r="Y232" s="214"/>
      <c r="Z232" s="214"/>
      <c r="AA232" s="214"/>
      <c r="AB232" s="214"/>
      <c r="AC232" s="214"/>
      <c r="AD232" s="214"/>
      <c r="AE232" s="214"/>
      <c r="AF232" s="214"/>
      <c r="AG232" s="214"/>
      <c r="AH232" s="214"/>
      <c r="AI232" s="214"/>
      <c r="AJ232" s="214"/>
      <c r="AK232" s="214"/>
      <c r="AL232" s="214"/>
      <c r="AM232" s="214"/>
      <c r="AN232" s="214"/>
      <c r="AO232" s="214"/>
      <c r="AP232" s="214"/>
      <c r="AQ232" s="214"/>
      <c r="AR232" s="214"/>
      <c r="AS232" s="214"/>
      <c r="AT232" s="214"/>
      <c r="AU232" s="214"/>
      <c r="AV232" s="214"/>
      <c r="AW232" s="214"/>
      <c r="AX232" s="214"/>
      <c r="AY232" s="214"/>
    </row>
    <row r="233" spans="1:51" s="12" customFormat="1" ht="15.6">
      <c r="A233" s="13"/>
      <c r="B233" s="32" t="s">
        <v>23</v>
      </c>
      <c r="C233" s="33"/>
      <c r="D233" s="27">
        <v>1</v>
      </c>
      <c r="E233" s="34"/>
      <c r="F233" s="34"/>
      <c r="G233" s="11"/>
      <c r="H233" s="34"/>
      <c r="I233" s="11"/>
      <c r="J233" s="11"/>
      <c r="K233" s="162"/>
      <c r="L233" s="34"/>
      <c r="M233" s="214"/>
      <c r="N233" s="214"/>
      <c r="O233" s="214"/>
      <c r="P233" s="214"/>
      <c r="Q233" s="214"/>
      <c r="R233" s="214"/>
      <c r="S233" s="214"/>
      <c r="T233" s="214"/>
      <c r="U233" s="214"/>
      <c r="V233" s="214"/>
      <c r="W233" s="214"/>
      <c r="X233" s="214"/>
      <c r="Y233" s="214"/>
      <c r="Z233" s="214"/>
      <c r="AA233" s="214"/>
      <c r="AB233" s="214"/>
      <c r="AC233" s="214"/>
      <c r="AD233" s="214"/>
      <c r="AE233" s="214"/>
      <c r="AF233" s="214"/>
      <c r="AG233" s="214"/>
      <c r="AH233" s="214"/>
      <c r="AI233" s="214"/>
      <c r="AJ233" s="214"/>
      <c r="AK233" s="214"/>
      <c r="AL233" s="214"/>
      <c r="AM233" s="214"/>
      <c r="AN233" s="214"/>
      <c r="AO233" s="214"/>
      <c r="AP233" s="214"/>
      <c r="AQ233" s="214"/>
      <c r="AR233" s="214"/>
      <c r="AS233" s="214"/>
      <c r="AT233" s="214"/>
      <c r="AU233" s="214"/>
      <c r="AV233" s="214"/>
      <c r="AW233" s="214"/>
      <c r="AX233" s="214"/>
      <c r="AY233" s="214"/>
    </row>
    <row r="234" spans="1:51" s="12" customFormat="1" ht="15.6">
      <c r="A234" s="13"/>
      <c r="B234" s="32" t="s">
        <v>24</v>
      </c>
      <c r="C234" s="33"/>
      <c r="D234" s="27"/>
      <c r="E234" s="34"/>
      <c r="F234" s="34"/>
      <c r="G234" s="11"/>
      <c r="H234" s="34"/>
      <c r="I234" s="11"/>
      <c r="J234" s="11"/>
      <c r="K234" s="162"/>
      <c r="L234" s="34"/>
      <c r="M234" s="214"/>
      <c r="N234" s="214"/>
      <c r="O234" s="214"/>
      <c r="P234" s="214"/>
      <c r="Q234" s="214"/>
      <c r="R234" s="214"/>
      <c r="S234" s="214"/>
      <c r="T234" s="214"/>
      <c r="U234" s="214"/>
      <c r="V234" s="214"/>
      <c r="W234" s="214"/>
      <c r="X234" s="214"/>
      <c r="Y234" s="214"/>
      <c r="Z234" s="214"/>
      <c r="AA234" s="214"/>
      <c r="AB234" s="214"/>
      <c r="AC234" s="214"/>
      <c r="AD234" s="214"/>
      <c r="AE234" s="214"/>
      <c r="AF234" s="214"/>
      <c r="AG234" s="214"/>
      <c r="AH234" s="214"/>
      <c r="AI234" s="214"/>
      <c r="AJ234" s="214"/>
      <c r="AK234" s="214"/>
      <c r="AL234" s="214"/>
      <c r="AM234" s="214"/>
      <c r="AN234" s="214"/>
      <c r="AO234" s="214"/>
      <c r="AP234" s="214"/>
      <c r="AQ234" s="214"/>
      <c r="AR234" s="214"/>
      <c r="AS234" s="214"/>
      <c r="AT234" s="214"/>
      <c r="AU234" s="214"/>
      <c r="AV234" s="214"/>
      <c r="AW234" s="214"/>
      <c r="AX234" s="214"/>
      <c r="AY234" s="214"/>
    </row>
    <row r="235" spans="1:51" s="12" customFormat="1" ht="15.6">
      <c r="A235" s="13"/>
      <c r="B235" s="32" t="s">
        <v>25</v>
      </c>
      <c r="C235" s="33"/>
      <c r="D235" s="27"/>
      <c r="E235" s="34"/>
      <c r="F235" s="34"/>
      <c r="G235" s="11"/>
      <c r="H235" s="34"/>
      <c r="I235" s="11"/>
      <c r="J235" s="11"/>
      <c r="K235" s="162"/>
      <c r="L235" s="34"/>
      <c r="M235" s="214"/>
      <c r="N235" s="214"/>
      <c r="O235" s="214"/>
      <c r="P235" s="214"/>
      <c r="Q235" s="214"/>
      <c r="R235" s="214"/>
      <c r="S235" s="214"/>
      <c r="T235" s="214"/>
      <c r="U235" s="214"/>
      <c r="V235" s="214"/>
      <c r="W235" s="214"/>
      <c r="X235" s="214"/>
      <c r="Y235" s="214"/>
      <c r="Z235" s="214"/>
      <c r="AA235" s="214"/>
      <c r="AB235" s="214"/>
      <c r="AC235" s="214"/>
      <c r="AD235" s="214"/>
      <c r="AE235" s="214"/>
      <c r="AF235" s="214"/>
      <c r="AG235" s="214"/>
      <c r="AH235" s="214"/>
      <c r="AI235" s="214"/>
      <c r="AJ235" s="214"/>
      <c r="AK235" s="214"/>
      <c r="AL235" s="214"/>
      <c r="AM235" s="214"/>
      <c r="AN235" s="214"/>
      <c r="AO235" s="214"/>
      <c r="AP235" s="214"/>
      <c r="AQ235" s="214"/>
      <c r="AR235" s="214"/>
      <c r="AS235" s="214"/>
      <c r="AT235" s="214"/>
      <c r="AU235" s="214"/>
      <c r="AV235" s="214"/>
      <c r="AW235" s="214"/>
      <c r="AX235" s="214"/>
      <c r="AY235" s="214"/>
    </row>
    <row r="236" spans="1:51" s="12" customFormat="1" ht="15.6">
      <c r="A236" s="13"/>
      <c r="B236" s="32" t="s">
        <v>26</v>
      </c>
      <c r="C236" s="33"/>
      <c r="D236" s="27">
        <v>1</v>
      </c>
      <c r="E236" s="34"/>
      <c r="F236" s="34"/>
      <c r="G236" s="11"/>
      <c r="H236" s="34"/>
      <c r="I236" s="11"/>
      <c r="J236" s="11"/>
      <c r="K236" s="162"/>
      <c r="L236" s="34"/>
      <c r="M236" s="214"/>
      <c r="N236" s="214"/>
      <c r="O236" s="214"/>
      <c r="P236" s="214"/>
      <c r="Q236" s="214"/>
      <c r="R236" s="214"/>
      <c r="S236" s="214"/>
      <c r="T236" s="214"/>
      <c r="U236" s="214"/>
      <c r="V236" s="214"/>
      <c r="W236" s="214"/>
      <c r="X236" s="214"/>
      <c r="Y236" s="214"/>
      <c r="Z236" s="214"/>
      <c r="AA236" s="214"/>
      <c r="AB236" s="214"/>
      <c r="AC236" s="214"/>
      <c r="AD236" s="214"/>
      <c r="AE236" s="214"/>
      <c r="AF236" s="214"/>
      <c r="AG236" s="214"/>
      <c r="AH236" s="214"/>
      <c r="AI236" s="214"/>
      <c r="AJ236" s="214"/>
      <c r="AK236" s="214"/>
      <c r="AL236" s="214"/>
      <c r="AM236" s="214"/>
      <c r="AN236" s="214"/>
      <c r="AO236" s="214"/>
      <c r="AP236" s="214"/>
      <c r="AQ236" s="214"/>
      <c r="AR236" s="214"/>
      <c r="AS236" s="214"/>
      <c r="AT236" s="214"/>
      <c r="AU236" s="214"/>
      <c r="AV236" s="214"/>
      <c r="AW236" s="214"/>
      <c r="AX236" s="214"/>
      <c r="AY236" s="214"/>
    </row>
    <row r="237" spans="1:51" s="12" customFormat="1" ht="15.6">
      <c r="A237" s="13"/>
      <c r="B237" s="335" t="s">
        <v>27</v>
      </c>
      <c r="C237" s="361"/>
      <c r="D237" s="35"/>
      <c r="E237" s="36"/>
      <c r="F237" s="34"/>
      <c r="G237" s="11"/>
      <c r="H237" s="34"/>
      <c r="I237" s="11"/>
      <c r="J237" s="11"/>
      <c r="K237" s="162"/>
      <c r="L237" s="34"/>
      <c r="M237" s="214"/>
      <c r="N237" s="214"/>
      <c r="O237" s="214"/>
      <c r="P237" s="214"/>
      <c r="Q237" s="214"/>
      <c r="R237" s="214"/>
      <c r="S237" s="214"/>
      <c r="T237" s="214"/>
      <c r="U237" s="214"/>
      <c r="V237" s="214"/>
      <c r="W237" s="214"/>
      <c r="X237" s="214"/>
      <c r="Y237" s="214"/>
      <c r="Z237" s="214"/>
      <c r="AA237" s="214"/>
      <c r="AB237" s="214"/>
      <c r="AC237" s="214"/>
      <c r="AD237" s="214"/>
      <c r="AE237" s="214"/>
      <c r="AF237" s="214"/>
      <c r="AG237" s="214"/>
      <c r="AH237" s="214"/>
      <c r="AI237" s="214"/>
      <c r="AJ237" s="214"/>
      <c r="AK237" s="214"/>
      <c r="AL237" s="214"/>
      <c r="AM237" s="214"/>
      <c r="AN237" s="214"/>
      <c r="AO237" s="214"/>
      <c r="AP237" s="214"/>
      <c r="AQ237" s="214"/>
      <c r="AR237" s="214"/>
      <c r="AS237" s="214"/>
      <c r="AT237" s="214"/>
      <c r="AU237" s="214"/>
      <c r="AV237" s="214"/>
      <c r="AW237" s="214"/>
      <c r="AX237" s="214"/>
      <c r="AY237" s="214"/>
    </row>
    <row r="238" spans="1:51" s="12" customFormat="1" ht="15.6">
      <c r="A238" s="13"/>
      <c r="B238" s="11"/>
      <c r="C238" s="11"/>
      <c r="D238" s="11"/>
      <c r="E238" s="11"/>
      <c r="F238" s="11"/>
      <c r="G238" s="11"/>
      <c r="H238" s="11"/>
      <c r="I238" s="11"/>
      <c r="J238" s="11"/>
      <c r="K238" s="162"/>
      <c r="L238" s="34"/>
      <c r="M238" s="214"/>
      <c r="N238" s="214"/>
      <c r="O238" s="214"/>
      <c r="P238" s="214"/>
      <c r="Q238" s="214"/>
      <c r="R238" s="214"/>
      <c r="S238" s="214"/>
      <c r="T238" s="214"/>
      <c r="U238" s="214"/>
      <c r="V238" s="214"/>
      <c r="W238" s="214"/>
      <c r="X238" s="214"/>
      <c r="Y238" s="214"/>
      <c r="Z238" s="214"/>
      <c r="AA238" s="214"/>
      <c r="AB238" s="214"/>
      <c r="AC238" s="214"/>
      <c r="AD238" s="214"/>
      <c r="AE238" s="214"/>
      <c r="AF238" s="214"/>
      <c r="AG238" s="214"/>
      <c r="AH238" s="214"/>
      <c r="AI238" s="214"/>
      <c r="AJ238" s="214"/>
      <c r="AK238" s="214"/>
      <c r="AL238" s="214"/>
      <c r="AM238" s="214"/>
      <c r="AN238" s="214"/>
      <c r="AO238" s="214"/>
      <c r="AP238" s="214"/>
      <c r="AQ238" s="214"/>
      <c r="AR238" s="214"/>
      <c r="AS238" s="214"/>
      <c r="AT238" s="214"/>
      <c r="AU238" s="214"/>
      <c r="AV238" s="214"/>
      <c r="AW238" s="214"/>
      <c r="AX238" s="214"/>
      <c r="AY238" s="214"/>
    </row>
    <row r="239" spans="1:51" s="12" customFormat="1" ht="15.6">
      <c r="A239" s="13"/>
      <c r="B239" s="11" t="s">
        <v>28</v>
      </c>
      <c r="C239" s="11"/>
      <c r="D239" s="11"/>
      <c r="E239" s="31">
        <v>1</v>
      </c>
      <c r="F239" s="13" t="s">
        <v>20</v>
      </c>
      <c r="G239" s="90">
        <v>100</v>
      </c>
      <c r="H239" s="13" t="s">
        <v>21</v>
      </c>
      <c r="I239" s="11"/>
      <c r="J239" s="11"/>
      <c r="K239" s="162"/>
      <c r="L239" s="34"/>
      <c r="M239" s="214"/>
      <c r="N239" s="214"/>
      <c r="O239" s="214"/>
      <c r="P239" s="214"/>
      <c r="Q239" s="214"/>
      <c r="R239" s="214"/>
      <c r="S239" s="214"/>
      <c r="T239" s="214"/>
      <c r="U239" s="214"/>
      <c r="V239" s="214"/>
      <c r="W239" s="214"/>
      <c r="X239" s="214"/>
      <c r="Y239" s="214"/>
      <c r="Z239" s="214"/>
      <c r="AA239" s="214"/>
      <c r="AB239" s="214"/>
      <c r="AC239" s="214"/>
      <c r="AD239" s="214"/>
      <c r="AE239" s="214"/>
      <c r="AF239" s="214"/>
      <c r="AG239" s="214"/>
      <c r="AH239" s="214"/>
      <c r="AI239" s="214"/>
      <c r="AJ239" s="214"/>
      <c r="AK239" s="214"/>
      <c r="AL239" s="214"/>
      <c r="AM239" s="214"/>
      <c r="AN239" s="214"/>
      <c r="AO239" s="214"/>
      <c r="AP239" s="214"/>
      <c r="AQ239" s="214"/>
      <c r="AR239" s="214"/>
      <c r="AS239" s="214"/>
      <c r="AT239" s="214"/>
      <c r="AU239" s="214"/>
      <c r="AV239" s="214"/>
      <c r="AW239" s="214"/>
      <c r="AX239" s="214"/>
      <c r="AY239" s="214"/>
    </row>
    <row r="240" spans="1:51" s="12" customFormat="1" ht="15.6">
      <c r="A240" s="13"/>
      <c r="B240" s="11"/>
      <c r="C240" s="11"/>
      <c r="D240" s="11"/>
      <c r="E240" s="14"/>
      <c r="F240" s="13"/>
      <c r="G240" s="15"/>
      <c r="H240" s="13"/>
      <c r="I240" s="11"/>
      <c r="J240" s="11"/>
      <c r="K240" s="162"/>
      <c r="L240" s="34"/>
      <c r="M240" s="214"/>
      <c r="N240" s="214"/>
      <c r="O240" s="214"/>
      <c r="P240" s="214"/>
      <c r="Q240" s="214"/>
      <c r="R240" s="214"/>
      <c r="S240" s="214"/>
      <c r="T240" s="214"/>
      <c r="U240" s="214"/>
      <c r="V240" s="214"/>
      <c r="W240" s="214"/>
      <c r="X240" s="214"/>
      <c r="Y240" s="214"/>
      <c r="Z240" s="214"/>
      <c r="AA240" s="214"/>
      <c r="AB240" s="214"/>
      <c r="AC240" s="214"/>
      <c r="AD240" s="214"/>
      <c r="AE240" s="214"/>
      <c r="AF240" s="214"/>
      <c r="AG240" s="214"/>
      <c r="AH240" s="214"/>
      <c r="AI240" s="214"/>
      <c r="AJ240" s="214"/>
      <c r="AK240" s="214"/>
      <c r="AL240" s="214"/>
      <c r="AM240" s="214"/>
      <c r="AN240" s="214"/>
      <c r="AO240" s="214"/>
      <c r="AP240" s="214"/>
      <c r="AQ240" s="214"/>
      <c r="AR240" s="214"/>
      <c r="AS240" s="214"/>
      <c r="AT240" s="214"/>
      <c r="AU240" s="214"/>
      <c r="AV240" s="214"/>
      <c r="AW240" s="214"/>
      <c r="AX240" s="214"/>
      <c r="AY240" s="214"/>
    </row>
    <row r="241" spans="1:51" ht="15.6">
      <c r="A241" s="364" t="s">
        <v>32</v>
      </c>
      <c r="B241" s="364"/>
      <c r="C241" s="364"/>
      <c r="D241" s="364"/>
      <c r="E241" s="364"/>
      <c r="F241" s="364"/>
      <c r="G241" s="364"/>
      <c r="H241" s="364"/>
      <c r="I241" s="364"/>
      <c r="J241" s="364"/>
      <c r="K241" s="364"/>
    </row>
    <row r="242" spans="1:51" ht="15.6">
      <c r="A242" s="9"/>
      <c r="B242" s="9"/>
      <c r="C242" s="9"/>
      <c r="D242" s="9"/>
      <c r="E242" s="9"/>
      <c r="F242" s="9"/>
      <c r="G242" s="9"/>
      <c r="H242" s="9"/>
      <c r="I242" s="9"/>
      <c r="J242" s="9"/>
      <c r="K242" s="9"/>
    </row>
    <row r="243" spans="1:51" ht="15.6">
      <c r="A243" s="349" t="s">
        <v>233</v>
      </c>
      <c r="B243" s="350"/>
      <c r="C243" s="350"/>
      <c r="D243" s="350"/>
      <c r="E243" s="350"/>
      <c r="F243" s="350"/>
      <c r="G243" s="350"/>
      <c r="H243" s="350"/>
      <c r="I243" s="350"/>
      <c r="J243" s="350"/>
      <c r="K243" s="350"/>
    </row>
    <row r="244" spans="1:51">
      <c r="B244" s="16" t="s">
        <v>5</v>
      </c>
    </row>
    <row r="245" spans="1:51">
      <c r="A245" s="351" t="s">
        <v>6</v>
      </c>
      <c r="B245" s="351" t="s">
        <v>179</v>
      </c>
      <c r="C245" s="351" t="s">
        <v>8</v>
      </c>
      <c r="D245" s="357" t="s">
        <v>9</v>
      </c>
      <c r="E245" s="357"/>
      <c r="F245" s="357"/>
      <c r="G245" s="357"/>
      <c r="H245" s="357"/>
      <c r="I245" s="357"/>
      <c r="J245" s="357"/>
      <c r="K245" s="358" t="s">
        <v>10</v>
      </c>
    </row>
    <row r="246" spans="1:51">
      <c r="A246" s="352"/>
      <c r="B246" s="354"/>
      <c r="C246" s="354"/>
      <c r="D246" s="357"/>
      <c r="E246" s="357"/>
      <c r="F246" s="357"/>
      <c r="G246" s="357"/>
      <c r="H246" s="357"/>
      <c r="I246" s="357"/>
      <c r="J246" s="357"/>
      <c r="K246" s="359"/>
    </row>
    <row r="247" spans="1:51" ht="26.4" customHeight="1">
      <c r="A247" s="352"/>
      <c r="B247" s="354"/>
      <c r="C247" s="356"/>
      <c r="D247" s="22" t="s">
        <v>11</v>
      </c>
      <c r="E247" s="333" t="s">
        <v>12</v>
      </c>
      <c r="F247" s="334"/>
      <c r="G247" s="333" t="s">
        <v>13</v>
      </c>
      <c r="H247" s="334"/>
      <c r="I247" s="333" t="s">
        <v>14</v>
      </c>
      <c r="J247" s="334"/>
      <c r="K247" s="360"/>
    </row>
    <row r="248" spans="1:51" ht="15.6">
      <c r="A248" s="353"/>
      <c r="B248" s="355"/>
      <c r="C248" s="25" t="s">
        <v>15</v>
      </c>
      <c r="D248" s="25" t="s">
        <v>15</v>
      </c>
      <c r="E248" s="13" t="s">
        <v>15</v>
      </c>
      <c r="F248" s="90" t="s">
        <v>16</v>
      </c>
      <c r="G248" s="13" t="s">
        <v>15</v>
      </c>
      <c r="H248" s="90" t="s">
        <v>16</v>
      </c>
      <c r="I248" s="13" t="s">
        <v>15</v>
      </c>
      <c r="J248" s="90" t="s">
        <v>16</v>
      </c>
      <c r="K248" s="27"/>
    </row>
    <row r="249" spans="1:51" ht="19.2" customHeight="1">
      <c r="A249" s="25">
        <v>1</v>
      </c>
      <c r="B249" s="28" t="s">
        <v>180</v>
      </c>
      <c r="C249" s="25">
        <v>1</v>
      </c>
      <c r="D249" s="25">
        <v>1</v>
      </c>
      <c r="E249" s="25">
        <v>1</v>
      </c>
      <c r="F249" s="25">
        <f>(E249/D249*100)</f>
        <v>100</v>
      </c>
      <c r="G249" s="25"/>
      <c r="H249" s="25"/>
      <c r="I249" s="25"/>
      <c r="J249" s="25"/>
      <c r="K249" s="24"/>
    </row>
    <row r="250" spans="1:51" ht="15.6">
      <c r="A250" s="25">
        <v>2</v>
      </c>
      <c r="B250" s="28"/>
      <c r="C250" s="25"/>
      <c r="D250" s="25"/>
      <c r="E250" s="25"/>
      <c r="F250" s="25"/>
      <c r="G250" s="25"/>
      <c r="H250" s="25"/>
      <c r="I250" s="25"/>
      <c r="J250" s="25"/>
      <c r="K250" s="24"/>
    </row>
    <row r="251" spans="1:51" ht="15.6">
      <c r="A251" s="13"/>
      <c r="B251" s="11"/>
      <c r="C251" s="11"/>
      <c r="D251" s="11"/>
      <c r="E251" s="11"/>
      <c r="F251" s="11"/>
      <c r="G251" s="11"/>
      <c r="H251" s="11"/>
      <c r="I251" s="11"/>
      <c r="J251" s="11"/>
      <c r="K251" s="11"/>
    </row>
    <row r="252" spans="1:51" s="12" customFormat="1" ht="15.6">
      <c r="A252" s="13"/>
      <c r="B252" s="30" t="s">
        <v>19</v>
      </c>
      <c r="C252" s="11"/>
      <c r="D252" s="11"/>
      <c r="E252" s="31">
        <v>1</v>
      </c>
      <c r="F252" s="13" t="s">
        <v>20</v>
      </c>
      <c r="G252" s="90">
        <v>100</v>
      </c>
      <c r="H252" s="13" t="s">
        <v>16</v>
      </c>
      <c r="I252" s="11"/>
      <c r="J252" s="11"/>
      <c r="K252" s="11"/>
      <c r="L252" s="34"/>
      <c r="M252" s="214"/>
      <c r="N252" s="214"/>
      <c r="O252" s="214"/>
      <c r="P252" s="214"/>
      <c r="Q252" s="214"/>
      <c r="R252" s="214"/>
      <c r="S252" s="214"/>
      <c r="T252" s="214"/>
      <c r="U252" s="214"/>
      <c r="V252" s="214"/>
      <c r="W252" s="214"/>
      <c r="X252" s="214"/>
      <c r="Y252" s="214"/>
      <c r="Z252" s="214"/>
      <c r="AA252" s="214"/>
      <c r="AB252" s="214"/>
      <c r="AC252" s="214"/>
      <c r="AD252" s="214"/>
      <c r="AE252" s="214"/>
      <c r="AF252" s="214"/>
      <c r="AG252" s="214"/>
      <c r="AH252" s="214"/>
      <c r="AI252" s="214"/>
      <c r="AJ252" s="214"/>
      <c r="AK252" s="214"/>
      <c r="AL252" s="214"/>
      <c r="AM252" s="214"/>
      <c r="AN252" s="214"/>
      <c r="AO252" s="214"/>
      <c r="AP252" s="214"/>
      <c r="AQ252" s="214"/>
      <c r="AR252" s="214"/>
      <c r="AS252" s="214"/>
      <c r="AT252" s="214"/>
      <c r="AU252" s="214"/>
      <c r="AV252" s="214"/>
      <c r="AW252" s="214"/>
      <c r="AX252" s="214"/>
      <c r="AY252" s="214"/>
    </row>
    <row r="253" spans="1:51" ht="16.8" customHeight="1">
      <c r="A253" s="13"/>
      <c r="B253" s="11" t="s">
        <v>34</v>
      </c>
      <c r="C253" s="11"/>
      <c r="D253" s="11"/>
      <c r="E253" s="27"/>
      <c r="F253" s="13" t="s">
        <v>35</v>
      </c>
      <c r="G253" s="15"/>
      <c r="H253" s="13"/>
      <c r="I253" s="11"/>
      <c r="J253" s="11"/>
      <c r="K253" s="11"/>
    </row>
    <row r="254" spans="1:51" ht="15.6">
      <c r="A254" s="13"/>
      <c r="B254" s="11"/>
      <c r="C254" s="11"/>
      <c r="D254" s="11"/>
      <c r="E254" s="34"/>
      <c r="F254" s="13"/>
      <c r="G254" s="15"/>
      <c r="H254" s="13"/>
      <c r="I254" s="11"/>
      <c r="J254" s="11"/>
      <c r="K254" s="11"/>
    </row>
    <row r="255" spans="1:51" ht="15.6">
      <c r="A255" s="13"/>
      <c r="B255" s="11" t="s">
        <v>22</v>
      </c>
      <c r="C255" s="11"/>
      <c r="D255" s="11">
        <v>1</v>
      </c>
      <c r="E255" s="11"/>
      <c r="F255" s="11"/>
      <c r="G255" s="11"/>
      <c r="H255" s="11"/>
      <c r="I255" s="11"/>
      <c r="J255" s="11"/>
      <c r="K255" s="11"/>
    </row>
    <row r="256" spans="1:51" ht="15.6">
      <c r="A256" s="13"/>
      <c r="B256" s="32" t="s">
        <v>23</v>
      </c>
      <c r="C256" s="33"/>
      <c r="D256" s="27"/>
      <c r="E256" s="34"/>
      <c r="F256" s="34"/>
      <c r="G256" s="11"/>
      <c r="H256" s="34"/>
      <c r="I256" s="11"/>
      <c r="J256" s="11"/>
      <c r="K256" s="11"/>
    </row>
    <row r="257" spans="1:51" ht="15.6">
      <c r="A257" s="13"/>
      <c r="B257" s="32" t="s">
        <v>24</v>
      </c>
      <c r="C257" s="33"/>
      <c r="D257" s="27"/>
      <c r="E257" s="34"/>
      <c r="F257" s="34"/>
      <c r="G257" s="11"/>
      <c r="H257" s="34"/>
      <c r="I257" s="11"/>
      <c r="J257" s="11"/>
      <c r="K257" s="11"/>
    </row>
    <row r="258" spans="1:51" ht="15.6">
      <c r="A258" s="13"/>
      <c r="B258" s="32" t="s">
        <v>25</v>
      </c>
      <c r="C258" s="33"/>
      <c r="D258" s="27"/>
      <c r="E258" s="34"/>
      <c r="F258" s="34"/>
      <c r="G258" s="11"/>
      <c r="H258" s="34"/>
      <c r="I258" s="11"/>
      <c r="J258" s="11"/>
      <c r="K258" s="11"/>
    </row>
    <row r="259" spans="1:51" ht="15.6">
      <c r="A259" s="13"/>
      <c r="B259" s="32" t="s">
        <v>26</v>
      </c>
      <c r="C259" s="33"/>
      <c r="D259" s="27">
        <v>1</v>
      </c>
      <c r="E259" s="34"/>
      <c r="F259" s="34"/>
      <c r="G259" s="11"/>
      <c r="H259" s="34"/>
      <c r="I259" s="11"/>
      <c r="J259" s="11"/>
      <c r="K259" s="11"/>
    </row>
    <row r="260" spans="1:51" ht="15.6">
      <c r="A260" s="13"/>
      <c r="B260" s="335" t="s">
        <v>27</v>
      </c>
      <c r="C260" s="361"/>
      <c r="D260" s="35"/>
      <c r="E260" s="36"/>
      <c r="F260" s="34"/>
      <c r="G260" s="11"/>
      <c r="H260" s="34"/>
      <c r="I260" s="11"/>
      <c r="J260" s="11"/>
      <c r="K260" s="11"/>
    </row>
    <row r="261" spans="1:51" ht="15.6">
      <c r="A261" s="13"/>
      <c r="B261" s="11"/>
      <c r="C261" s="11"/>
      <c r="D261" s="11"/>
      <c r="E261" s="11"/>
      <c r="F261" s="11"/>
      <c r="G261" s="11"/>
      <c r="H261" s="11"/>
      <c r="I261" s="11"/>
      <c r="J261" s="11"/>
      <c r="K261" s="11"/>
    </row>
    <row r="262" spans="1:51" ht="15.6">
      <c r="A262" s="13"/>
      <c r="B262" s="11" t="s">
        <v>28</v>
      </c>
      <c r="C262" s="11"/>
      <c r="D262" s="11"/>
      <c r="E262" s="31">
        <v>1</v>
      </c>
      <c r="F262" s="13" t="s">
        <v>20</v>
      </c>
      <c r="G262" s="90">
        <v>100</v>
      </c>
      <c r="H262" s="13" t="s">
        <v>21</v>
      </c>
      <c r="I262" s="11"/>
      <c r="J262" s="11"/>
      <c r="K262" s="11"/>
    </row>
    <row r="263" spans="1:51" ht="15.6">
      <c r="A263" s="13"/>
      <c r="B263" s="37"/>
      <c r="C263" s="37"/>
      <c r="D263" s="37"/>
      <c r="E263" s="14"/>
      <c r="F263" s="13"/>
      <c r="G263" s="15"/>
      <c r="H263" s="13"/>
      <c r="I263" s="11"/>
      <c r="J263" s="11"/>
      <c r="K263" s="11"/>
    </row>
    <row r="265" spans="1:51" ht="17.399999999999999">
      <c r="B265" s="3" t="s">
        <v>36</v>
      </c>
      <c r="C265" s="39"/>
      <c r="D265" s="39"/>
      <c r="E265" s="39"/>
      <c r="F265" s="39"/>
      <c r="G265" s="39"/>
      <c r="H265" s="39"/>
    </row>
    <row r="269" spans="1:51" s="16" customFormat="1">
      <c r="A269" s="18"/>
      <c r="C269" s="18"/>
      <c r="L269" s="223"/>
      <c r="M269" s="224"/>
      <c r="N269" s="224"/>
      <c r="O269" s="224"/>
      <c r="P269" s="224"/>
      <c r="Q269" s="223"/>
      <c r="R269" s="223"/>
      <c r="S269" s="223"/>
      <c r="T269" s="223"/>
      <c r="U269" s="223"/>
      <c r="V269" s="223"/>
      <c r="W269" s="223"/>
      <c r="X269" s="223"/>
      <c r="Y269" s="223"/>
      <c r="Z269" s="223"/>
      <c r="AA269" s="223"/>
      <c r="AB269" s="223"/>
      <c r="AC269" s="223"/>
      <c r="AD269" s="223"/>
      <c r="AE269" s="223"/>
      <c r="AF269" s="223"/>
      <c r="AG269" s="223"/>
      <c r="AH269" s="223"/>
      <c r="AI269" s="223"/>
      <c r="AJ269" s="223"/>
      <c r="AK269" s="223"/>
      <c r="AL269" s="223"/>
      <c r="AM269" s="223"/>
      <c r="AN269" s="223"/>
      <c r="AO269" s="223"/>
      <c r="AP269" s="223"/>
      <c r="AQ269" s="223"/>
      <c r="AR269" s="223"/>
      <c r="AS269" s="223"/>
      <c r="AT269" s="223"/>
      <c r="AU269" s="223"/>
      <c r="AV269" s="223"/>
      <c r="AW269" s="223"/>
      <c r="AX269" s="223"/>
      <c r="AY269" s="223"/>
    </row>
    <row r="274" spans="1:51" s="11" customFormat="1" ht="15.6">
      <c r="A274" s="13"/>
      <c r="B274" s="37" t="s">
        <v>181</v>
      </c>
      <c r="C274" s="108" t="s">
        <v>43</v>
      </c>
      <c r="D274" s="37"/>
      <c r="E274" s="12"/>
      <c r="F274" s="498" t="s">
        <v>182</v>
      </c>
      <c r="G274" s="498"/>
      <c r="H274" s="498"/>
      <c r="I274" s="498"/>
      <c r="J274" s="498"/>
      <c r="L274" s="34"/>
      <c r="M274" s="214"/>
      <c r="N274" s="214"/>
      <c r="O274" s="214"/>
      <c r="P274" s="214"/>
      <c r="Q274" s="34"/>
      <c r="R274" s="34"/>
      <c r="S274" s="34"/>
      <c r="T274" s="34"/>
      <c r="U274" s="34"/>
      <c r="V274" s="34"/>
      <c r="W274" s="34"/>
      <c r="X274" s="34"/>
      <c r="Y274" s="34"/>
      <c r="Z274" s="34"/>
      <c r="AA274" s="34"/>
      <c r="AB274" s="34"/>
      <c r="AC274" s="34"/>
      <c r="AD274" s="34"/>
      <c r="AE274" s="34"/>
      <c r="AF274" s="34"/>
      <c r="AG274" s="34"/>
      <c r="AH274" s="34"/>
      <c r="AI274" s="34"/>
      <c r="AJ274" s="34"/>
      <c r="AK274" s="34"/>
      <c r="AL274" s="34"/>
      <c r="AM274" s="34"/>
      <c r="AN274" s="34"/>
      <c r="AO274" s="34"/>
      <c r="AP274" s="34"/>
      <c r="AQ274" s="34"/>
      <c r="AR274" s="34"/>
      <c r="AS274" s="34"/>
      <c r="AT274" s="34"/>
      <c r="AU274" s="34"/>
      <c r="AV274" s="34"/>
      <c r="AW274" s="34"/>
      <c r="AX274" s="34"/>
      <c r="AY274" s="34"/>
    </row>
    <row r="275" spans="1:51" s="16" customFormat="1">
      <c r="A275" s="18"/>
      <c r="B275" s="112" t="s">
        <v>183</v>
      </c>
      <c r="C275" s="109" t="s">
        <v>46</v>
      </c>
      <c r="D275" s="110"/>
      <c r="F275" s="435" t="s">
        <v>76</v>
      </c>
      <c r="G275" s="436"/>
      <c r="H275" s="436"/>
      <c r="I275" s="436"/>
      <c r="J275" s="436"/>
      <c r="K275" s="436"/>
      <c r="L275" s="223"/>
      <c r="M275" s="224"/>
      <c r="N275" s="224"/>
      <c r="O275" s="224"/>
      <c r="P275" s="224"/>
      <c r="Q275" s="223"/>
      <c r="R275" s="223"/>
      <c r="S275" s="223"/>
      <c r="T275" s="223"/>
      <c r="U275" s="223"/>
      <c r="V275" s="223"/>
      <c r="W275" s="223"/>
      <c r="X275" s="223"/>
      <c r="Y275" s="223"/>
      <c r="Z275" s="223"/>
      <c r="AA275" s="223"/>
      <c r="AB275" s="223"/>
      <c r="AC275" s="223"/>
      <c r="AD275" s="223"/>
      <c r="AE275" s="223"/>
      <c r="AF275" s="223"/>
      <c r="AG275" s="223"/>
      <c r="AH275" s="223"/>
      <c r="AI275" s="223"/>
      <c r="AJ275" s="223"/>
      <c r="AK275" s="223"/>
      <c r="AL275" s="223"/>
      <c r="AM275" s="223"/>
      <c r="AN275" s="223"/>
      <c r="AO275" s="223"/>
      <c r="AP275" s="223"/>
      <c r="AQ275" s="223"/>
      <c r="AR275" s="223"/>
      <c r="AS275" s="223"/>
      <c r="AT275" s="223"/>
      <c r="AU275" s="223"/>
      <c r="AV275" s="223"/>
      <c r="AW275" s="223"/>
      <c r="AX275" s="223"/>
      <c r="AY275" s="223"/>
    </row>
  </sheetData>
  <mergeCells count="130">
    <mergeCell ref="B24:C24"/>
    <mergeCell ref="A28:K28"/>
    <mergeCell ref="A30:A33"/>
    <mergeCell ref="B30:B33"/>
    <mergeCell ref="C30:C32"/>
    <mergeCell ref="D30:J31"/>
    <mergeCell ref="K30:K32"/>
    <mergeCell ref="A6:K6"/>
    <mergeCell ref="A8:K8"/>
    <mergeCell ref="A10:A13"/>
    <mergeCell ref="B10:B13"/>
    <mergeCell ref="C10:C12"/>
    <mergeCell ref="D10:J11"/>
    <mergeCell ref="K10:K12"/>
    <mergeCell ref="I12:J12"/>
    <mergeCell ref="B63:C63"/>
    <mergeCell ref="A67:K67"/>
    <mergeCell ref="A69:A72"/>
    <mergeCell ref="B69:B72"/>
    <mergeCell ref="C69:C71"/>
    <mergeCell ref="D69:J70"/>
    <mergeCell ref="K69:K71"/>
    <mergeCell ref="A68:D68"/>
    <mergeCell ref="B43:C43"/>
    <mergeCell ref="A47:K47"/>
    <mergeCell ref="A49:A52"/>
    <mergeCell ref="B49:B52"/>
    <mergeCell ref="C49:C51"/>
    <mergeCell ref="D49:J50"/>
    <mergeCell ref="K49:K51"/>
    <mergeCell ref="B83:C83"/>
    <mergeCell ref="A87:K87"/>
    <mergeCell ref="A89:A92"/>
    <mergeCell ref="B89:B92"/>
    <mergeCell ref="C89:C91"/>
    <mergeCell ref="D89:J90"/>
    <mergeCell ref="K89:K91"/>
    <mergeCell ref="E91:F91"/>
    <mergeCell ref="G91:H91"/>
    <mergeCell ref="I91:J91"/>
    <mergeCell ref="B121:C121"/>
    <mergeCell ref="A125:K125"/>
    <mergeCell ref="A127:A130"/>
    <mergeCell ref="B127:B130"/>
    <mergeCell ref="C127:C129"/>
    <mergeCell ref="D127:J128"/>
    <mergeCell ref="K127:K129"/>
    <mergeCell ref="B102:C102"/>
    <mergeCell ref="A106:K106"/>
    <mergeCell ref="A108:A111"/>
    <mergeCell ref="B108:B111"/>
    <mergeCell ref="C108:C110"/>
    <mergeCell ref="D108:J109"/>
    <mergeCell ref="K108:K110"/>
    <mergeCell ref="E110:F110"/>
    <mergeCell ref="G110:H110"/>
    <mergeCell ref="I110:J110"/>
    <mergeCell ref="B160:C160"/>
    <mergeCell ref="A164:K164"/>
    <mergeCell ref="A166:A169"/>
    <mergeCell ref="B166:B169"/>
    <mergeCell ref="C166:C168"/>
    <mergeCell ref="D166:J167"/>
    <mergeCell ref="K166:K168"/>
    <mergeCell ref="B141:C141"/>
    <mergeCell ref="A145:K145"/>
    <mergeCell ref="A147:A150"/>
    <mergeCell ref="B147:B150"/>
    <mergeCell ref="C147:C149"/>
    <mergeCell ref="D147:J148"/>
    <mergeCell ref="K147:K149"/>
    <mergeCell ref="E149:F149"/>
    <mergeCell ref="G149:H149"/>
    <mergeCell ref="I149:J149"/>
    <mergeCell ref="B179:C179"/>
    <mergeCell ref="A183:K183"/>
    <mergeCell ref="A185:A188"/>
    <mergeCell ref="B185:B188"/>
    <mergeCell ref="C185:C187"/>
    <mergeCell ref="D185:J186"/>
    <mergeCell ref="K185:K187"/>
    <mergeCell ref="E187:F187"/>
    <mergeCell ref="G187:H187"/>
    <mergeCell ref="I187:J187"/>
    <mergeCell ref="K224:K226"/>
    <mergeCell ref="B199:C199"/>
    <mergeCell ref="A203:K203"/>
    <mergeCell ref="A205:A208"/>
    <mergeCell ref="B205:B208"/>
    <mergeCell ref="C205:C207"/>
    <mergeCell ref="D205:J206"/>
    <mergeCell ref="K205:K207"/>
    <mergeCell ref="A204:C204"/>
    <mergeCell ref="E207:F207"/>
    <mergeCell ref="G207:H207"/>
    <mergeCell ref="B260:C260"/>
    <mergeCell ref="F275:K275"/>
    <mergeCell ref="A1:K1"/>
    <mergeCell ref="A2:K2"/>
    <mergeCell ref="A3:K3"/>
    <mergeCell ref="E32:F32"/>
    <mergeCell ref="G32:H32"/>
    <mergeCell ref="I32:J32"/>
    <mergeCell ref="E12:F12"/>
    <mergeCell ref="G12:H12"/>
    <mergeCell ref="B237:C237"/>
    <mergeCell ref="A241:K241"/>
    <mergeCell ref="A243:K243"/>
    <mergeCell ref="A245:A248"/>
    <mergeCell ref="B245:B248"/>
    <mergeCell ref="C245:C247"/>
    <mergeCell ref="D245:J246"/>
    <mergeCell ref="K245:K247"/>
    <mergeCell ref="B218:C218"/>
    <mergeCell ref="A222:K222"/>
    <mergeCell ref="A224:A227"/>
    <mergeCell ref="B224:B227"/>
    <mergeCell ref="C224:C226"/>
    <mergeCell ref="D224:J225"/>
    <mergeCell ref="F274:J274"/>
    <mergeCell ref="E129:F129"/>
    <mergeCell ref="G129:H129"/>
    <mergeCell ref="I129:J129"/>
    <mergeCell ref="I207:J207"/>
    <mergeCell ref="E226:F226"/>
    <mergeCell ref="G226:H226"/>
    <mergeCell ref="I226:J226"/>
    <mergeCell ref="E247:F247"/>
    <mergeCell ref="G247:H247"/>
    <mergeCell ref="I247:J247"/>
  </mergeCells>
  <pageMargins left="0.94488188976377963" right="0.55118110236220474" top="0.78740157480314965" bottom="0.78740157480314965" header="0.51181102362204722" footer="0.51181102362204722"/>
  <pageSetup paperSize="9" scale="66" orientation="portrait" horizontalDpi="300" verticalDpi="300" r:id="rId1"/>
  <rowBreaks count="1" manualBreakCount="1">
    <brk id="93" min="1" max="10" man="1"/>
  </rowBreaks>
  <colBreaks count="1" manualBreakCount="1">
    <brk id="12" max="29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9</vt:i4>
      </vt:variant>
    </vt:vector>
  </HeadingPairs>
  <TitlesOfParts>
    <vt:vector size="19" baseType="lpstr">
      <vt:lpstr>АКІТС</vt:lpstr>
      <vt:lpstr>ІТМ </vt:lpstr>
      <vt:lpstr>КБ</vt:lpstr>
      <vt:lpstr>КН</vt:lpstr>
      <vt:lpstr>КІІТ</vt:lpstr>
      <vt:lpstr>ННІ ЛБІ</vt:lpstr>
      <vt:lpstr>ІРТМ</vt:lpstr>
      <vt:lpstr>ЦОНІГ</vt:lpstr>
      <vt:lpstr>ЦПО</vt:lpstr>
      <vt:lpstr>ННЦЗФН</vt:lpstr>
      <vt:lpstr>АКІТС!Область_печати</vt:lpstr>
      <vt:lpstr>ІРТМ!Область_печати</vt:lpstr>
      <vt:lpstr>'ІТМ '!Область_печати</vt:lpstr>
      <vt:lpstr>КБ!Область_печати</vt:lpstr>
      <vt:lpstr>КІІТ!Область_печати</vt:lpstr>
      <vt:lpstr>'ННІ ЛБІ'!Область_печати</vt:lpstr>
      <vt:lpstr>ННЦЗФН!Область_печати</vt:lpstr>
      <vt:lpstr>ЦОНІГ!Область_печати</vt:lpstr>
      <vt:lpstr>ЦПО!Область_печати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2026-09-15T06:42:23Z</dcterms:modified>
</cp:coreProperties>
</file>