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kach\OneDrive\Рабочий стол\"/>
    </mc:Choice>
  </mc:AlternateContent>
  <xr:revisionPtr revIDLastSave="0" documentId="13_ncr:1_{F64BE379-1CE7-46CB-A137-E03DBEEB67DD}" xr6:coauthVersionLast="36" xr6:coauthVersionMax="36" xr10:uidLastSave="{00000000-0000-0000-0000-000000000000}"/>
  <bookViews>
    <workbookView xWindow="0" yWindow="0" windowWidth="19320" windowHeight="10005" xr2:uid="{00000000-000D-0000-FFFF-FFFF00000000}"/>
  </bookViews>
  <sheets>
    <sheet name="заочна" sheetId="2" r:id="rId1"/>
  </sheets>
  <calcPr calcId="181029"/>
</workbook>
</file>

<file path=xl/calcChain.xml><?xml version="1.0" encoding="utf-8"?>
<calcChain xmlns="http://schemas.openxmlformats.org/spreadsheetml/2006/main">
  <c r="K18" i="2" l="1"/>
  <c r="K19" i="2"/>
  <c r="K20" i="2"/>
  <c r="K22" i="2"/>
  <c r="K24" i="2"/>
  <c r="K27" i="2"/>
  <c r="K28" i="2"/>
  <c r="K30" i="2"/>
  <c r="K31" i="2"/>
  <c r="K35" i="2"/>
  <c r="K17" i="2"/>
  <c r="F16" i="2"/>
  <c r="F9" i="2"/>
  <c r="F10" i="2"/>
  <c r="F11" i="2"/>
  <c r="F12" i="2"/>
  <c r="F13" i="2"/>
  <c r="F14" i="2"/>
  <c r="F15" i="2"/>
  <c r="F8" i="2"/>
  <c r="E36" i="2" l="1"/>
  <c r="F36" i="2"/>
  <c r="G36" i="2"/>
  <c r="H36" i="2"/>
  <c r="I36" i="2"/>
  <c r="J36" i="2"/>
  <c r="K36" i="2"/>
  <c r="L36" i="2"/>
  <c r="M36" i="2"/>
  <c r="N36" i="2"/>
  <c r="O36" i="2"/>
  <c r="D36" i="2"/>
</calcChain>
</file>

<file path=xl/sharedStrings.xml><?xml version="1.0" encoding="utf-8"?>
<sst xmlns="http://schemas.openxmlformats.org/spreadsheetml/2006/main" count="95" uniqueCount="60">
  <si>
    <r>
      <rPr>
        <sz val="8.5"/>
        <rFont val="Calibri"/>
        <family val="1"/>
      </rPr>
      <t>Назва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спеціальностей</t>
    </r>
  </si>
  <si>
    <r>
      <rPr>
        <sz val="8.5"/>
        <rFont val="Calibri"/>
        <family val="1"/>
      </rPr>
      <t>Назви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освітніх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ступенів</t>
    </r>
  </si>
  <si>
    <r>
      <rPr>
        <sz val="8.5"/>
        <rFont val="Calibri"/>
        <family val="1"/>
      </rPr>
      <t>Коди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спеціальн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остей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(№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рядка)</t>
    </r>
  </si>
  <si>
    <r>
      <rPr>
        <sz val="8.5"/>
        <rFont val="Calibri"/>
        <family val="1"/>
      </rPr>
      <t>Усього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навчаються</t>
    </r>
  </si>
  <si>
    <r>
      <rPr>
        <sz val="8.5"/>
        <rFont val="Calibri"/>
        <family val="1"/>
      </rPr>
      <t>з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них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жінки</t>
    </r>
  </si>
  <si>
    <r>
      <rPr>
        <sz val="8.5"/>
        <rFont val="Calibri"/>
        <family val="1"/>
      </rPr>
      <t>Кількість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осіб,які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здобули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 xml:space="preserve">певний
</t>
    </r>
    <r>
      <rPr>
        <sz val="8.5"/>
        <rFont val="Calibri"/>
        <family val="1"/>
      </rPr>
      <t>освітній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ступпінь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(освітньо-</t>
    </r>
  </si>
  <si>
    <r>
      <rPr>
        <sz val="8.5"/>
        <rFont val="Calibri"/>
        <family val="1"/>
      </rPr>
      <t>Кількість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студентів-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іноземців</t>
    </r>
  </si>
  <si>
    <r>
      <rPr>
        <sz val="8.5"/>
        <rFont val="Calibri"/>
        <family val="1"/>
      </rPr>
      <t>усього</t>
    </r>
  </si>
  <si>
    <r>
      <rPr>
        <sz val="8.5"/>
        <rFont val="Calibri"/>
        <family val="1"/>
      </rPr>
      <t>з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них</t>
    </r>
  </si>
  <si>
    <r>
      <rPr>
        <sz val="8.5"/>
        <rFont val="Calibri"/>
        <family val="1"/>
      </rPr>
      <t>кількість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осіб,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прийнятих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на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навчання</t>
    </r>
  </si>
  <si>
    <r>
      <rPr>
        <sz val="8.5"/>
        <rFont val="Calibri"/>
        <family val="1"/>
      </rPr>
      <t>Кількість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студентів</t>
    </r>
  </si>
  <si>
    <r>
      <rPr>
        <sz val="8.5"/>
        <rFont val="Calibri"/>
        <family val="1"/>
      </rPr>
      <t>кількість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осіб,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які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здобули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певний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освітній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ступінь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(освітньо-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кваліфікаційни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й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рівень)</t>
    </r>
  </si>
  <si>
    <r>
      <rPr>
        <sz val="8.5"/>
        <rFont val="Calibri"/>
        <family val="1"/>
      </rPr>
      <t>навчаються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за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рахунок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коштів</t>
    </r>
  </si>
  <si>
    <r>
      <rPr>
        <sz val="8.5"/>
        <rFont val="Calibri"/>
        <family val="1"/>
      </rPr>
      <t>з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них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навчалися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за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рахунок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коштів</t>
    </r>
  </si>
  <si>
    <r>
      <rPr>
        <sz val="8.5"/>
        <rFont val="Calibri"/>
        <family val="1"/>
      </rPr>
      <t>державного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бюджету</t>
    </r>
  </si>
  <si>
    <r>
      <rPr>
        <sz val="8.5"/>
        <rFont val="Calibri"/>
        <family val="1"/>
      </rPr>
      <t>А</t>
    </r>
  </si>
  <si>
    <r>
      <rPr>
        <sz val="8.5"/>
        <rFont val="Calibri"/>
        <family val="1"/>
      </rPr>
      <t>Б</t>
    </r>
  </si>
  <si>
    <r>
      <rPr>
        <sz val="8.5"/>
        <rFont val="Calibri"/>
        <family val="1"/>
      </rPr>
      <t>Г</t>
    </r>
  </si>
  <si>
    <r>
      <rPr>
        <sz val="8.5"/>
        <rFont val="Calibri"/>
        <family val="1"/>
      </rPr>
      <t>Економіка</t>
    </r>
  </si>
  <si>
    <r>
      <rPr>
        <sz val="8.5"/>
        <rFont val="Calibri"/>
        <family val="1"/>
      </rPr>
      <t>Бакалавр</t>
    </r>
  </si>
  <si>
    <r>
      <rPr>
        <sz val="8.5"/>
        <rFont val="Calibri"/>
        <family val="1"/>
      </rPr>
      <t>Інженерія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 xml:space="preserve">програмного
</t>
    </r>
    <r>
      <rPr>
        <sz val="8.5"/>
        <rFont val="Calibri"/>
        <family val="1"/>
      </rPr>
      <t>забезпечення</t>
    </r>
  </si>
  <si>
    <r>
      <rPr>
        <sz val="8.5"/>
        <rFont val="Calibri"/>
        <family val="1"/>
      </rPr>
      <t>Комп`ютерні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науки</t>
    </r>
  </si>
  <si>
    <r>
      <rPr>
        <sz val="8.5"/>
        <rFont val="Calibri"/>
        <family val="1"/>
      </rPr>
      <t>Комп`ютерна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інженерія</t>
    </r>
  </si>
  <si>
    <r>
      <rPr>
        <sz val="8.5"/>
        <rFont val="Calibri"/>
        <family val="1"/>
      </rPr>
      <t>Кібербезпека</t>
    </r>
  </si>
  <si>
    <r>
      <rPr>
        <sz val="8.5"/>
        <rFont val="Calibri"/>
        <family val="1"/>
      </rPr>
      <t>Інформаційні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системи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 xml:space="preserve">та
</t>
    </r>
    <r>
      <rPr>
        <sz val="8.5"/>
        <rFont val="Calibri"/>
        <family val="1"/>
      </rPr>
      <t>технології</t>
    </r>
  </si>
  <si>
    <r>
      <rPr>
        <sz val="8.5"/>
        <rFont val="Calibri"/>
        <family val="1"/>
      </rPr>
      <t>Автоматизація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та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 xml:space="preserve">комп’ютерно-інтегровані
</t>
    </r>
    <r>
      <rPr>
        <sz val="8.5"/>
        <rFont val="Calibri"/>
        <family val="1"/>
      </rPr>
      <t>технології</t>
    </r>
  </si>
  <si>
    <r>
      <rPr>
        <sz val="8.5"/>
        <rFont val="Calibri"/>
        <family val="1"/>
      </rPr>
      <t>Метрологія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та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інформаційно-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вимірювальна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техніка</t>
    </r>
  </si>
  <si>
    <r>
      <rPr>
        <sz val="8.5"/>
        <rFont val="Calibri"/>
        <family val="1"/>
      </rPr>
      <t>Мікро-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та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наносистемна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техніка</t>
    </r>
  </si>
  <si>
    <r>
      <rPr>
        <sz val="8.5"/>
        <rFont val="Calibri"/>
        <family val="1"/>
      </rPr>
      <t>Електроніка</t>
    </r>
  </si>
  <si>
    <r>
      <rPr>
        <sz val="8.5"/>
        <rFont val="Calibri"/>
        <family val="1"/>
      </rPr>
      <t>Телекомунікації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та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радіотехніка</t>
    </r>
  </si>
  <si>
    <r>
      <rPr>
        <sz val="8.5"/>
        <rFont val="Calibri"/>
        <family val="1"/>
      </rPr>
      <t>Авіоніка</t>
    </r>
  </si>
  <si>
    <r>
      <rPr>
        <sz val="8.5"/>
        <rFont val="Calibri"/>
        <family val="1"/>
      </rPr>
      <t>Видавництво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та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поліграфія</t>
    </r>
  </si>
  <si>
    <r>
      <rPr>
        <b/>
        <sz val="8.5"/>
        <rFont val="Calibri"/>
        <family val="1"/>
      </rPr>
      <t>Усього</t>
    </r>
  </si>
  <si>
    <t xml:space="preserve"> Кібербезпека та захист інформації</t>
  </si>
  <si>
    <t>Електронні комунікації та радіотехніка</t>
  </si>
  <si>
    <t xml:space="preserve"> Автоматизація, комп’ютерно-інтегровані технології та робототехніка</t>
  </si>
  <si>
    <t>Інформаційно-вимірювальні технології</t>
  </si>
  <si>
    <t>Мікро- та наносистемна техніка</t>
  </si>
  <si>
    <t>Біомедична інженерія</t>
  </si>
  <si>
    <t xml:space="preserve">Cтворено за даними ЄДБО станом на 01.10.2025. </t>
  </si>
  <si>
    <t>Економіка та міжнародні економічні відносини</t>
  </si>
  <si>
    <t>Інженерія програмного забезпечення</t>
  </si>
  <si>
    <t>Комп'ютерні науки</t>
  </si>
  <si>
    <t xml:space="preserve">F3 </t>
  </si>
  <si>
    <t>Кібербезпека та захист інформації</t>
  </si>
  <si>
    <t xml:space="preserve">F5 </t>
  </si>
  <si>
    <t>Комп'ютерна інженерія</t>
  </si>
  <si>
    <t xml:space="preserve">F7 </t>
  </si>
  <si>
    <t>Електроніка, електронні комунікації, приладобудування та радіотехніка</t>
  </si>
  <si>
    <t xml:space="preserve">G5 </t>
  </si>
  <si>
    <t>Автоматизація, комп’ютерно-інтегровані технології та робототехніка</t>
  </si>
  <si>
    <t xml:space="preserve">G7 </t>
  </si>
  <si>
    <t xml:space="preserve">G22 </t>
  </si>
  <si>
    <t xml:space="preserve">C1 </t>
  </si>
  <si>
    <t xml:space="preserve">F2 </t>
  </si>
  <si>
    <t>Видавництво та поліграфія</t>
  </si>
  <si>
    <t xml:space="preserve">G20 </t>
  </si>
  <si>
    <r>
      <rPr>
        <b/>
        <sz val="8.5"/>
        <rFont val="Calibri"/>
        <family val="1"/>
      </rPr>
      <t>Розподіл</t>
    </r>
    <r>
      <rPr>
        <sz val="8.5"/>
        <rFont val="Times New Roman"/>
        <family val="1"/>
      </rPr>
      <t xml:space="preserve"> </t>
    </r>
    <r>
      <rPr>
        <b/>
        <sz val="8.5"/>
        <rFont val="Calibri"/>
        <family val="1"/>
      </rPr>
      <t>студентів</t>
    </r>
    <r>
      <rPr>
        <sz val="8.5"/>
        <rFont val="Times New Roman"/>
        <family val="1"/>
      </rPr>
      <t xml:space="preserve"> </t>
    </r>
    <r>
      <rPr>
        <b/>
        <sz val="8.5"/>
        <rFont val="Calibri"/>
        <family val="1"/>
      </rPr>
      <t>бакалаврату</t>
    </r>
    <r>
      <rPr>
        <sz val="8.5"/>
        <rFont val="Times New Roman"/>
        <family val="1"/>
      </rPr>
      <t xml:space="preserve"> заоч</t>
    </r>
    <r>
      <rPr>
        <b/>
        <sz val="8.5"/>
        <rFont val="Calibri"/>
        <family val="1"/>
      </rPr>
      <t>ної</t>
    </r>
    <r>
      <rPr>
        <sz val="8.5"/>
        <rFont val="Times New Roman"/>
        <family val="1"/>
      </rPr>
      <t xml:space="preserve"> </t>
    </r>
    <r>
      <rPr>
        <b/>
        <sz val="8.5"/>
        <rFont val="Calibri"/>
        <family val="1"/>
      </rPr>
      <t>форми</t>
    </r>
    <r>
      <rPr>
        <sz val="8.5"/>
        <rFont val="Times New Roman"/>
        <family val="1"/>
      </rPr>
      <t xml:space="preserve"> </t>
    </r>
    <r>
      <rPr>
        <b/>
        <sz val="8.5"/>
        <rFont val="Calibri"/>
        <family val="1"/>
      </rPr>
      <t>за</t>
    </r>
    <r>
      <rPr>
        <sz val="8.5"/>
        <rFont val="Times New Roman"/>
        <family val="1"/>
      </rPr>
      <t xml:space="preserve"> </t>
    </r>
    <r>
      <rPr>
        <b/>
        <sz val="8.5"/>
        <rFont val="Calibri"/>
        <family val="1"/>
      </rPr>
      <t>спеціальностями</t>
    </r>
    <r>
      <rPr>
        <sz val="8.5"/>
        <rFont val="Times New Roman"/>
        <family val="1"/>
      </rPr>
      <t xml:space="preserve"> </t>
    </r>
    <r>
      <rPr>
        <b/>
        <sz val="8.5"/>
        <rFont val="Calibri"/>
        <family val="1"/>
      </rPr>
      <t>на</t>
    </r>
    <r>
      <rPr>
        <sz val="8.5"/>
        <rFont val="Times New Roman"/>
        <family val="1"/>
      </rPr>
      <t xml:space="preserve"> </t>
    </r>
    <r>
      <rPr>
        <b/>
        <sz val="8.5"/>
        <rFont val="Calibri"/>
        <family val="1"/>
      </rPr>
      <t>початок</t>
    </r>
    <r>
      <rPr>
        <sz val="8.5"/>
        <rFont val="Times New Roman"/>
        <family val="1"/>
      </rPr>
      <t xml:space="preserve"> </t>
    </r>
    <r>
      <rPr>
        <b/>
        <sz val="8.5"/>
        <rFont val="Calibri"/>
        <family val="1"/>
      </rPr>
      <t>навчального</t>
    </r>
    <r>
      <rPr>
        <sz val="8.5"/>
        <rFont val="Times New Roman"/>
        <family val="1"/>
      </rPr>
      <t xml:space="preserve"> </t>
    </r>
    <r>
      <rPr>
        <b/>
        <sz val="8.5"/>
        <rFont val="Calibri"/>
        <family val="1"/>
      </rPr>
      <t>року (станом на 01.10.2025)</t>
    </r>
  </si>
  <si>
    <r>
      <rPr>
        <sz val="8.5"/>
        <rFont val="Calibri"/>
        <family val="1"/>
      </rPr>
      <t>Кількість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осіб,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прийнятих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на навчання</t>
    </r>
  </si>
  <si>
    <t>контракту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</si>
</sst>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Times New Roman"/>
      <charset val="204"/>
    </font>
    <font>
      <sz val="8.5"/>
      <name val="Calibri"/>
      <family val="2"/>
      <charset val="204"/>
    </font>
    <font>
      <b/>
      <sz val="8.5"/>
      <name val="Calibri"/>
      <family val="1"/>
    </font>
    <font>
      <sz val="8.5"/>
      <name val="Times New Roman"/>
      <family val="1"/>
    </font>
    <font>
      <sz val="8.5"/>
      <name val="Calibri"/>
      <family val="1"/>
    </font>
    <font>
      <sz val="8.5"/>
      <name val="Times New Roman"/>
      <family val="1"/>
      <charset val="204"/>
    </font>
    <font>
      <sz val="8.5"/>
      <color indexed="8"/>
      <name val="Calibri"/>
      <family val="2"/>
    </font>
    <font>
      <sz val="8"/>
      <name val="Times New Roman"/>
      <family val="1"/>
      <charset val="204"/>
    </font>
    <font>
      <sz val="10"/>
      <name val="Calibri"/>
      <family val="2"/>
      <charset val="204"/>
    </font>
    <font>
      <sz val="10"/>
      <color indexed="8"/>
      <name val="Calibri"/>
      <family val="2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.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</borders>
  <cellStyleXfs count="1">
    <xf numFmtId="0" fontId="0" fillId="0" borderId="0"/>
  </cellStyleXfs>
  <cellXfs count="67">
    <xf numFmtId="0" fontId="0" fillId="0" borderId="0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center" wrapText="1" indent="2"/>
    </xf>
    <xf numFmtId="0" fontId="1" fillId="0" borderId="1" xfId="0" applyFont="1" applyFill="1" applyBorder="1" applyAlignment="1">
      <alignment horizontal="left" vertical="top" wrapText="1"/>
    </xf>
    <xf numFmtId="1" fontId="6" fillId="0" borderId="1" xfId="0" applyNumberFormat="1" applyFont="1" applyFill="1" applyBorder="1" applyAlignment="1">
      <alignment horizontal="right" vertical="top" shrinkToFit="1"/>
    </xf>
    <xf numFmtId="0" fontId="0" fillId="0" borderId="6" xfId="0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top" wrapText="1"/>
    </xf>
    <xf numFmtId="0" fontId="1" fillId="0" borderId="6" xfId="0" applyFont="1" applyFill="1" applyBorder="1" applyAlignment="1">
      <alignment vertical="center" wrapText="1"/>
    </xf>
    <xf numFmtId="0" fontId="0" fillId="0" borderId="5" xfId="0" applyBorder="1" applyAlignment="1">
      <alignment wrapText="1"/>
    </xf>
    <xf numFmtId="0" fontId="1" fillId="0" borderId="4" xfId="0" applyFont="1" applyFill="1" applyBorder="1" applyAlignment="1">
      <alignment horizontal="left" vertical="top" wrapText="1"/>
    </xf>
    <xf numFmtId="1" fontId="9" fillId="0" borderId="4" xfId="0" applyNumberFormat="1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1" fontId="9" fillId="0" borderId="6" xfId="0" applyNumberFormat="1" applyFont="1" applyFill="1" applyBorder="1" applyAlignment="1">
      <alignment horizontal="center" vertical="center" shrinkToFit="1"/>
    </xf>
    <xf numFmtId="1" fontId="9" fillId="0" borderId="7" xfId="0" applyNumberFormat="1" applyFont="1" applyFill="1" applyBorder="1" applyAlignment="1">
      <alignment horizontal="center" vertical="center" shrinkToFit="1"/>
    </xf>
    <xf numFmtId="1" fontId="0" fillId="0" borderId="0" xfId="0" applyNumberForma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 wrapText="1"/>
    </xf>
    <xf numFmtId="0" fontId="5" fillId="0" borderId="13" xfId="0" applyFon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top" wrapText="1"/>
    </xf>
    <xf numFmtId="0" fontId="0" fillId="0" borderId="15" xfId="0" applyFill="1" applyBorder="1" applyAlignment="1">
      <alignment horizontal="center" vertical="top" wrapText="1"/>
    </xf>
    <xf numFmtId="0" fontId="0" fillId="0" borderId="11" xfId="0" applyFill="1" applyBorder="1" applyAlignment="1">
      <alignment horizontal="center" vertical="top" wrapText="1"/>
    </xf>
    <xf numFmtId="0" fontId="0" fillId="0" borderId="9" xfId="0" applyFill="1" applyBorder="1" applyAlignment="1">
      <alignment horizontal="center" vertical="top" wrapText="1"/>
    </xf>
    <xf numFmtId="0" fontId="0" fillId="0" borderId="13" xfId="0" applyFill="1" applyBorder="1" applyAlignment="1">
      <alignment horizontal="center" vertical="top" wrapText="1"/>
    </xf>
    <xf numFmtId="0" fontId="0" fillId="0" borderId="12" xfId="0" applyFill="1" applyBorder="1" applyAlignment="1">
      <alignment horizontal="center" vertical="top" wrapText="1"/>
    </xf>
    <xf numFmtId="0" fontId="0" fillId="0" borderId="3" xfId="0" applyFill="1" applyBorder="1" applyAlignment="1">
      <alignment horizontal="left" vertical="top" wrapText="1" indent="7"/>
    </xf>
    <xf numFmtId="0" fontId="0" fillId="0" borderId="14" xfId="0" applyFill="1" applyBorder="1" applyAlignment="1">
      <alignment horizontal="left" vertical="top" wrapText="1" indent="7"/>
    </xf>
    <xf numFmtId="0" fontId="0" fillId="0" borderId="6" xfId="0" applyFill="1" applyBorder="1" applyAlignment="1">
      <alignment horizontal="left" vertical="top" wrapText="1" indent="7"/>
    </xf>
    <xf numFmtId="0" fontId="1" fillId="0" borderId="4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top" wrapText="1"/>
    </xf>
    <xf numFmtId="0" fontId="0" fillId="0" borderId="9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 indent="1"/>
    </xf>
    <xf numFmtId="0" fontId="0" fillId="0" borderId="6" xfId="0" applyFill="1" applyBorder="1" applyAlignment="1">
      <alignment horizontal="left" vertical="top" wrapText="1" indent="1"/>
    </xf>
    <xf numFmtId="0" fontId="0" fillId="0" borderId="16" xfId="0" applyFill="1" applyBorder="1" applyAlignment="1">
      <alignment horizontal="center" vertical="top" wrapText="1"/>
    </xf>
    <xf numFmtId="0" fontId="0" fillId="0" borderId="17" xfId="0" applyFill="1" applyBorder="1" applyAlignment="1">
      <alignment horizontal="center" vertical="top" wrapText="1"/>
    </xf>
    <xf numFmtId="0" fontId="0" fillId="0" borderId="18" xfId="0" applyFill="1" applyBorder="1" applyAlignment="1">
      <alignment horizontal="center" vertical="top" wrapText="1"/>
    </xf>
    <xf numFmtId="0" fontId="0" fillId="0" borderId="4" xfId="0" applyFill="1" applyBorder="1" applyAlignment="1">
      <alignment horizontal="left" vertical="center" wrapText="1" indent="1"/>
    </xf>
    <xf numFmtId="0" fontId="0" fillId="0" borderId="10" xfId="0" applyFill="1" applyBorder="1" applyAlignment="1">
      <alignment horizontal="left" vertical="center" wrapText="1" indent="1"/>
    </xf>
    <xf numFmtId="0" fontId="0" fillId="0" borderId="7" xfId="0" applyFill="1" applyBorder="1" applyAlignment="1">
      <alignment horizontal="left" vertical="center" wrapText="1" indent="1"/>
    </xf>
    <xf numFmtId="0" fontId="0" fillId="0" borderId="4" xfId="0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top" wrapText="1" indent="2"/>
    </xf>
    <xf numFmtId="0" fontId="0" fillId="0" borderId="14" xfId="0" applyFill="1" applyBorder="1" applyAlignment="1">
      <alignment horizontal="left" vertical="top" wrapText="1" indent="2"/>
    </xf>
    <xf numFmtId="0" fontId="0" fillId="0" borderId="6" xfId="0" applyFill="1" applyBorder="1" applyAlignment="1">
      <alignment horizontal="left" vertical="top" wrapText="1" indent="2"/>
    </xf>
    <xf numFmtId="0" fontId="4" fillId="0" borderId="4" xfId="0" applyFont="1" applyFill="1" applyBorder="1" applyAlignment="1">
      <alignment horizontal="left" vertical="center" wrapText="1" indent="1"/>
    </xf>
    <xf numFmtId="0" fontId="0" fillId="0" borderId="3" xfId="0" applyFill="1" applyBorder="1" applyAlignment="1">
      <alignment horizontal="center" vertical="top" wrapText="1"/>
    </xf>
    <xf numFmtId="0" fontId="0" fillId="0" borderId="6" xfId="0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left" vertical="center" wrapText="1" indent="1"/>
    </xf>
    <xf numFmtId="0" fontId="1" fillId="0" borderId="7" xfId="0" applyFont="1" applyFill="1" applyBorder="1" applyAlignment="1">
      <alignment horizontal="left" vertical="center" wrapText="1" indent="1"/>
    </xf>
    <xf numFmtId="0" fontId="0" fillId="0" borderId="8" xfId="0" applyFill="1" applyBorder="1" applyAlignment="1">
      <alignment horizontal="left" vertical="center" wrapText="1" indent="2"/>
    </xf>
    <xf numFmtId="0" fontId="0" fillId="0" borderId="11" xfId="0" applyFill="1" applyBorder="1" applyAlignment="1">
      <alignment horizontal="left" vertical="center" wrapText="1" indent="2"/>
    </xf>
    <xf numFmtId="0" fontId="0" fillId="0" borderId="9" xfId="0" applyFill="1" applyBorder="1" applyAlignment="1">
      <alignment horizontal="left" vertical="center" wrapText="1" indent="2"/>
    </xf>
    <xf numFmtId="0" fontId="0" fillId="0" borderId="12" xfId="0" applyFill="1" applyBorder="1" applyAlignment="1">
      <alignment horizontal="left" vertical="center" wrapText="1" indent="2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8"/>
  <sheetViews>
    <sheetView tabSelected="1" topLeftCell="A19" workbookViewId="0">
      <selection activeCell="E8" sqref="E8"/>
    </sheetView>
  </sheetViews>
  <sheetFormatPr defaultRowHeight="12.75" x14ac:dyDescent="0.2"/>
  <cols>
    <col min="1" max="1" width="26" customWidth="1"/>
    <col min="2" max="2" width="10" customWidth="1"/>
    <col min="3" max="3" width="9.83203125" customWidth="1"/>
    <col min="4" max="4" width="6.83203125" customWidth="1"/>
    <col min="5" max="5" width="12.83203125" customWidth="1"/>
    <col min="6" max="6" width="11.83203125" customWidth="1"/>
    <col min="7" max="7" width="11.5" customWidth="1"/>
    <col min="8" max="8" width="11.83203125" customWidth="1"/>
    <col min="9" max="9" width="6.83203125" customWidth="1"/>
    <col min="10" max="10" width="12.5" customWidth="1"/>
    <col min="11" max="11" width="10.5" customWidth="1"/>
    <col min="12" max="12" width="9.5" customWidth="1"/>
    <col min="13" max="13" width="7.83203125" customWidth="1"/>
    <col min="14" max="14" width="8" customWidth="1"/>
    <col min="15" max="15" width="13.5" customWidth="1"/>
  </cols>
  <sheetData>
    <row r="1" spans="1:15" ht="12.75" customHeight="1" x14ac:dyDescent="0.2">
      <c r="A1" s="22" t="s">
        <v>57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4"/>
    </row>
    <row r="2" spans="1:15" ht="24.75" customHeight="1" x14ac:dyDescent="0.2">
      <c r="A2" s="52" t="s">
        <v>0</v>
      </c>
      <c r="B2" s="25" t="s">
        <v>1</v>
      </c>
      <c r="C2" s="52" t="s">
        <v>2</v>
      </c>
      <c r="D2" s="55" t="s">
        <v>58</v>
      </c>
      <c r="E2" s="56"/>
      <c r="F2" s="57"/>
      <c r="G2" s="52" t="s">
        <v>3</v>
      </c>
      <c r="H2" s="52" t="s">
        <v>4</v>
      </c>
      <c r="I2" s="28" t="s">
        <v>5</v>
      </c>
      <c r="J2" s="29"/>
      <c r="K2" s="30"/>
      <c r="L2" s="34" t="s">
        <v>6</v>
      </c>
      <c r="M2" s="35"/>
      <c r="N2" s="35"/>
      <c r="O2" s="36"/>
    </row>
    <row r="3" spans="1:15" ht="24.75" customHeight="1" x14ac:dyDescent="0.2">
      <c r="A3" s="53"/>
      <c r="B3" s="26"/>
      <c r="C3" s="53"/>
      <c r="D3" s="37" t="s">
        <v>7</v>
      </c>
      <c r="E3" s="59" t="s">
        <v>8</v>
      </c>
      <c r="F3" s="60"/>
      <c r="G3" s="53"/>
      <c r="H3" s="53"/>
      <c r="I3" s="31"/>
      <c r="J3" s="32"/>
      <c r="K3" s="33"/>
      <c r="L3" s="40" t="s">
        <v>9</v>
      </c>
      <c r="M3" s="42" t="s">
        <v>10</v>
      </c>
      <c r="N3" s="43"/>
      <c r="O3" s="46" t="s">
        <v>11</v>
      </c>
    </row>
    <row r="4" spans="1:15" ht="60.75" customHeight="1" x14ac:dyDescent="0.2">
      <c r="A4" s="53"/>
      <c r="B4" s="26"/>
      <c r="C4" s="53"/>
      <c r="D4" s="38"/>
      <c r="E4" s="44" t="s">
        <v>12</v>
      </c>
      <c r="F4" s="45"/>
      <c r="G4" s="53"/>
      <c r="H4" s="53"/>
      <c r="I4" s="37" t="s">
        <v>7</v>
      </c>
      <c r="J4" s="63" t="s">
        <v>13</v>
      </c>
      <c r="K4" s="64"/>
      <c r="L4" s="41"/>
      <c r="M4" s="37" t="s">
        <v>7</v>
      </c>
      <c r="N4" s="49" t="s">
        <v>4</v>
      </c>
      <c r="O4" s="47"/>
    </row>
    <row r="5" spans="1:15" ht="35.85" customHeight="1" x14ac:dyDescent="0.2">
      <c r="A5" s="53"/>
      <c r="B5" s="26"/>
      <c r="C5" s="53"/>
      <c r="D5" s="38"/>
      <c r="E5" s="52" t="s">
        <v>14</v>
      </c>
      <c r="F5" s="58" t="s">
        <v>59</v>
      </c>
      <c r="G5" s="53"/>
      <c r="H5" s="53"/>
      <c r="I5" s="38"/>
      <c r="J5" s="65"/>
      <c r="K5" s="66"/>
      <c r="L5" s="61" t="s">
        <v>7</v>
      </c>
      <c r="M5" s="38"/>
      <c r="N5" s="50"/>
      <c r="O5" s="48"/>
    </row>
    <row r="6" spans="1:15" ht="12.75" customHeight="1" x14ac:dyDescent="0.2">
      <c r="A6" s="54"/>
      <c r="B6" s="27"/>
      <c r="C6" s="54"/>
      <c r="D6" s="39"/>
      <c r="E6" s="54"/>
      <c r="F6" s="51"/>
      <c r="G6" s="54"/>
      <c r="H6" s="54"/>
      <c r="I6" s="39"/>
      <c r="J6" s="1" t="s">
        <v>14</v>
      </c>
      <c r="K6" s="21" t="s">
        <v>59</v>
      </c>
      <c r="L6" s="62"/>
      <c r="M6" s="39"/>
      <c r="N6" s="51"/>
      <c r="O6" s="2" t="s">
        <v>7</v>
      </c>
    </row>
    <row r="7" spans="1:15" ht="18.75" customHeight="1" x14ac:dyDescent="0.2">
      <c r="A7" s="14" t="s">
        <v>15</v>
      </c>
      <c r="B7" s="3" t="s">
        <v>16</v>
      </c>
      <c r="C7" s="3" t="s">
        <v>17</v>
      </c>
      <c r="D7" s="4">
        <v>1</v>
      </c>
      <c r="E7" s="4">
        <v>3</v>
      </c>
      <c r="F7" s="4">
        <v>4</v>
      </c>
      <c r="G7" s="4">
        <v>5</v>
      </c>
      <c r="H7" s="4">
        <v>6</v>
      </c>
      <c r="I7" s="4">
        <v>7</v>
      </c>
      <c r="J7" s="4">
        <v>8</v>
      </c>
      <c r="K7" s="4">
        <v>9</v>
      </c>
      <c r="L7" s="4">
        <v>10</v>
      </c>
      <c r="M7" s="4">
        <v>11</v>
      </c>
      <c r="N7" s="4">
        <v>12</v>
      </c>
      <c r="O7" s="4">
        <v>13</v>
      </c>
    </row>
    <row r="8" spans="1:15" ht="25.35" customHeight="1" x14ac:dyDescent="0.2">
      <c r="A8" s="13" t="s">
        <v>40</v>
      </c>
      <c r="B8" s="11" t="s">
        <v>19</v>
      </c>
      <c r="C8" s="6" t="s">
        <v>53</v>
      </c>
      <c r="D8" s="7">
        <v>8</v>
      </c>
      <c r="E8" s="7">
        <v>0</v>
      </c>
      <c r="F8" s="7">
        <f>D8-E8</f>
        <v>8</v>
      </c>
      <c r="G8" s="7">
        <v>8</v>
      </c>
      <c r="H8" s="7">
        <v>4</v>
      </c>
      <c r="I8" s="7"/>
      <c r="J8" s="7"/>
      <c r="K8" s="7"/>
      <c r="L8" s="7">
        <v>2</v>
      </c>
      <c r="M8" s="7">
        <v>2</v>
      </c>
      <c r="N8" s="7">
        <v>1</v>
      </c>
      <c r="O8" s="7"/>
    </row>
    <row r="9" spans="1:15" ht="25.35" customHeight="1" x14ac:dyDescent="0.2">
      <c r="A9" s="13" t="s">
        <v>41</v>
      </c>
      <c r="B9" s="11" t="s">
        <v>19</v>
      </c>
      <c r="C9" s="6" t="s">
        <v>54</v>
      </c>
      <c r="D9" s="7">
        <v>24</v>
      </c>
      <c r="E9" s="7">
        <v>7</v>
      </c>
      <c r="F9" s="7">
        <f t="shared" ref="F9:F15" si="0">D9-E9</f>
        <v>17</v>
      </c>
      <c r="G9" s="7">
        <v>25</v>
      </c>
      <c r="H9" s="7">
        <v>11</v>
      </c>
      <c r="I9" s="7"/>
      <c r="J9" s="7"/>
      <c r="K9" s="7"/>
      <c r="L9" s="7"/>
      <c r="M9" s="7"/>
      <c r="N9" s="7"/>
      <c r="O9" s="7"/>
    </row>
    <row r="10" spans="1:15" ht="23.25" customHeight="1" x14ac:dyDescent="0.2">
      <c r="A10" s="13" t="s">
        <v>42</v>
      </c>
      <c r="B10" s="11" t="s">
        <v>19</v>
      </c>
      <c r="C10" s="6" t="s">
        <v>43</v>
      </c>
      <c r="D10" s="7">
        <v>35</v>
      </c>
      <c r="E10" s="7">
        <v>10</v>
      </c>
      <c r="F10" s="7">
        <f t="shared" si="0"/>
        <v>25</v>
      </c>
      <c r="G10" s="7">
        <v>35</v>
      </c>
      <c r="H10" s="7">
        <v>14</v>
      </c>
      <c r="I10" s="7"/>
      <c r="J10" s="7"/>
      <c r="K10" s="7"/>
      <c r="L10" s="7"/>
      <c r="M10" s="7"/>
      <c r="N10" s="7"/>
      <c r="O10" s="7"/>
    </row>
    <row r="11" spans="1:15" ht="25.35" customHeight="1" x14ac:dyDescent="0.2">
      <c r="A11" s="13" t="s">
        <v>44</v>
      </c>
      <c r="B11" s="11" t="s">
        <v>19</v>
      </c>
      <c r="C11" s="6" t="s">
        <v>45</v>
      </c>
      <c r="D11" s="7">
        <v>19</v>
      </c>
      <c r="E11" s="7">
        <v>0</v>
      </c>
      <c r="F11" s="7">
        <f t="shared" si="0"/>
        <v>19</v>
      </c>
      <c r="G11" s="7">
        <v>19</v>
      </c>
      <c r="H11" s="7">
        <v>3</v>
      </c>
      <c r="I11" s="7"/>
      <c r="J11" s="7"/>
      <c r="K11" s="7"/>
      <c r="L11" s="7"/>
      <c r="M11" s="7"/>
      <c r="N11" s="7"/>
      <c r="O11" s="7"/>
    </row>
    <row r="12" spans="1:15" ht="25.35" customHeight="1" x14ac:dyDescent="0.2">
      <c r="A12" s="13" t="s">
        <v>46</v>
      </c>
      <c r="B12" s="11" t="s">
        <v>19</v>
      </c>
      <c r="C12" s="6" t="s">
        <v>47</v>
      </c>
      <c r="D12" s="7">
        <v>12</v>
      </c>
      <c r="E12" s="7">
        <v>4</v>
      </c>
      <c r="F12" s="7">
        <f t="shared" si="0"/>
        <v>8</v>
      </c>
      <c r="G12" s="7">
        <v>12</v>
      </c>
      <c r="H12" s="7">
        <v>2</v>
      </c>
      <c r="I12" s="7"/>
      <c r="J12" s="7"/>
      <c r="K12" s="7"/>
      <c r="L12" s="7">
        <v>1</v>
      </c>
      <c r="M12" s="7">
        <v>1</v>
      </c>
      <c r="N12" s="7">
        <v>0</v>
      </c>
      <c r="O12" s="7"/>
    </row>
    <row r="13" spans="1:15" ht="25.35" customHeight="1" x14ac:dyDescent="0.2">
      <c r="A13" s="13" t="s">
        <v>48</v>
      </c>
      <c r="B13" s="11" t="s">
        <v>19</v>
      </c>
      <c r="C13" s="6" t="s">
        <v>49</v>
      </c>
      <c r="D13" s="7">
        <v>8</v>
      </c>
      <c r="E13" s="7">
        <v>0</v>
      </c>
      <c r="F13" s="7">
        <f t="shared" si="0"/>
        <v>8</v>
      </c>
      <c r="G13" s="7">
        <v>8</v>
      </c>
      <c r="H13" s="7">
        <v>1</v>
      </c>
      <c r="I13" s="7"/>
      <c r="J13" s="7"/>
      <c r="K13" s="7"/>
      <c r="L13" s="7"/>
      <c r="M13" s="7"/>
      <c r="N13" s="7"/>
      <c r="O13" s="7"/>
    </row>
    <row r="14" spans="1:15" ht="36" customHeight="1" x14ac:dyDescent="0.2">
      <c r="A14" s="13" t="s">
        <v>50</v>
      </c>
      <c r="B14" s="11" t="s">
        <v>19</v>
      </c>
      <c r="C14" s="6" t="s">
        <v>51</v>
      </c>
      <c r="D14" s="7">
        <v>6</v>
      </c>
      <c r="E14" s="7">
        <v>4</v>
      </c>
      <c r="F14" s="7">
        <f t="shared" si="0"/>
        <v>2</v>
      </c>
      <c r="G14" s="7">
        <v>6</v>
      </c>
      <c r="H14" s="7"/>
      <c r="I14" s="7"/>
      <c r="J14" s="7"/>
      <c r="K14" s="7"/>
      <c r="L14" s="7"/>
      <c r="M14" s="7"/>
      <c r="N14" s="7"/>
      <c r="O14" s="7"/>
    </row>
    <row r="15" spans="1:15" ht="25.35" customHeight="1" x14ac:dyDescent="0.2">
      <c r="A15" s="13" t="s">
        <v>55</v>
      </c>
      <c r="B15" s="11" t="s">
        <v>19</v>
      </c>
      <c r="C15" s="6" t="s">
        <v>56</v>
      </c>
      <c r="D15" s="7">
        <v>2</v>
      </c>
      <c r="E15" s="7">
        <v>0</v>
      </c>
      <c r="F15" s="7">
        <f t="shared" si="0"/>
        <v>2</v>
      </c>
      <c r="G15" s="7">
        <v>2</v>
      </c>
      <c r="H15" s="7">
        <v>2</v>
      </c>
      <c r="I15" s="7"/>
      <c r="J15" s="7"/>
      <c r="K15" s="7"/>
      <c r="L15" s="7"/>
      <c r="M15" s="7"/>
      <c r="N15" s="7"/>
      <c r="O15" s="7"/>
    </row>
    <row r="16" spans="1:15" ht="25.35" customHeight="1" x14ac:dyDescent="0.2">
      <c r="A16" s="13" t="s">
        <v>38</v>
      </c>
      <c r="B16" s="11" t="s">
        <v>19</v>
      </c>
      <c r="C16" s="6" t="s">
        <v>52</v>
      </c>
      <c r="D16" s="7">
        <v>7</v>
      </c>
      <c r="E16" s="7">
        <v>0</v>
      </c>
      <c r="F16" s="7">
        <f>D16-E16</f>
        <v>7</v>
      </c>
      <c r="G16" s="7">
        <v>7</v>
      </c>
      <c r="H16" s="7">
        <v>5</v>
      </c>
      <c r="I16" s="7"/>
      <c r="J16" s="7"/>
      <c r="K16" s="7"/>
      <c r="L16" s="7"/>
      <c r="M16" s="7"/>
      <c r="N16" s="7"/>
      <c r="O16" s="7"/>
    </row>
    <row r="17" spans="1:15" ht="13.7" customHeight="1" x14ac:dyDescent="0.2">
      <c r="A17" s="13" t="s">
        <v>18</v>
      </c>
      <c r="B17" s="11" t="s">
        <v>19</v>
      </c>
      <c r="C17" s="7">
        <v>51</v>
      </c>
      <c r="D17" s="7"/>
      <c r="E17" s="7"/>
      <c r="F17" s="8"/>
      <c r="G17" s="7">
        <v>10</v>
      </c>
      <c r="H17" s="7">
        <v>5</v>
      </c>
      <c r="I17" s="7">
        <v>4</v>
      </c>
      <c r="J17" s="7">
        <v>0</v>
      </c>
      <c r="K17" s="9">
        <f>I17-J17</f>
        <v>4</v>
      </c>
      <c r="L17" s="7"/>
      <c r="M17" s="7">
        <v>25</v>
      </c>
      <c r="N17" s="7">
        <v>13</v>
      </c>
      <c r="O17" s="7">
        <v>1</v>
      </c>
    </row>
    <row r="18" spans="1:15" ht="34.5" customHeight="1" x14ac:dyDescent="0.2">
      <c r="A18" s="13" t="s">
        <v>20</v>
      </c>
      <c r="B18" s="11" t="s">
        <v>19</v>
      </c>
      <c r="C18" s="7">
        <v>121</v>
      </c>
      <c r="D18" s="7"/>
      <c r="E18" s="7"/>
      <c r="F18" s="8"/>
      <c r="G18" s="7">
        <v>50</v>
      </c>
      <c r="H18" s="7">
        <v>20</v>
      </c>
      <c r="I18" s="7">
        <v>13</v>
      </c>
      <c r="J18" s="7">
        <v>4</v>
      </c>
      <c r="K18" s="9">
        <f t="shared" ref="K18:K35" si="1">I18-J18</f>
        <v>9</v>
      </c>
      <c r="L18" s="8"/>
      <c r="M18" s="7">
        <v>2</v>
      </c>
      <c r="N18" s="8">
        <v>1</v>
      </c>
      <c r="O18" s="8"/>
    </row>
    <row r="19" spans="1:15" x14ac:dyDescent="0.2">
      <c r="A19" s="13" t="s">
        <v>21</v>
      </c>
      <c r="B19" s="11" t="s">
        <v>19</v>
      </c>
      <c r="C19" s="7">
        <v>122</v>
      </c>
      <c r="D19" s="7"/>
      <c r="E19" s="7"/>
      <c r="F19" s="8"/>
      <c r="G19" s="7">
        <v>59</v>
      </c>
      <c r="H19" s="7">
        <v>22</v>
      </c>
      <c r="I19" s="7">
        <v>15</v>
      </c>
      <c r="J19" s="7">
        <v>3</v>
      </c>
      <c r="K19" s="9">
        <f t="shared" si="1"/>
        <v>12</v>
      </c>
      <c r="L19" s="8"/>
      <c r="M19" s="7">
        <v>1</v>
      </c>
      <c r="N19" s="8">
        <v>0</v>
      </c>
      <c r="O19" s="7"/>
    </row>
    <row r="20" spans="1:15" x14ac:dyDescent="0.2">
      <c r="A20" s="13" t="s">
        <v>22</v>
      </c>
      <c r="B20" s="11" t="s">
        <v>19</v>
      </c>
      <c r="C20" s="7">
        <v>123</v>
      </c>
      <c r="D20" s="7"/>
      <c r="E20" s="7"/>
      <c r="F20" s="8"/>
      <c r="G20" s="15">
        <v>61</v>
      </c>
      <c r="H20" s="15">
        <v>19</v>
      </c>
      <c r="I20" s="7">
        <v>16</v>
      </c>
      <c r="J20" s="7">
        <v>3</v>
      </c>
      <c r="K20" s="9">
        <f t="shared" si="1"/>
        <v>13</v>
      </c>
      <c r="L20" s="7"/>
      <c r="M20" s="7"/>
      <c r="N20" s="7"/>
      <c r="O20" s="7">
        <v>2</v>
      </c>
    </row>
    <row r="21" spans="1:15" ht="25.5" x14ac:dyDescent="0.2">
      <c r="A21" s="13" t="s">
        <v>33</v>
      </c>
      <c r="B21" s="11" t="s">
        <v>19</v>
      </c>
      <c r="C21" s="7">
        <v>125</v>
      </c>
      <c r="D21" s="7"/>
      <c r="E21" s="7"/>
      <c r="F21" s="16"/>
      <c r="G21" s="17">
        <v>6</v>
      </c>
      <c r="H21" s="17">
        <v>1</v>
      </c>
      <c r="I21" s="18"/>
      <c r="J21" s="7"/>
      <c r="K21" s="9"/>
      <c r="L21" s="8"/>
      <c r="M21" s="8">
        <v>1</v>
      </c>
      <c r="N21" s="8">
        <v>0</v>
      </c>
      <c r="O21" s="8"/>
    </row>
    <row r="22" spans="1:15" x14ac:dyDescent="0.2">
      <c r="A22" s="13" t="s">
        <v>23</v>
      </c>
      <c r="B22" s="11" t="s">
        <v>19</v>
      </c>
      <c r="C22" s="7">
        <v>125</v>
      </c>
      <c r="D22" s="7"/>
      <c r="E22" s="7"/>
      <c r="F22" s="8"/>
      <c r="G22" s="19">
        <v>3</v>
      </c>
      <c r="H22" s="19">
        <v>0</v>
      </c>
      <c r="I22" s="7">
        <v>2</v>
      </c>
      <c r="J22" s="7">
        <v>0</v>
      </c>
      <c r="K22" s="9">
        <f t="shared" si="1"/>
        <v>2</v>
      </c>
      <c r="L22" s="7"/>
      <c r="M22" s="7"/>
      <c r="N22" s="7"/>
      <c r="O22" s="7"/>
    </row>
    <row r="23" spans="1:15" ht="22.5" x14ac:dyDescent="0.2">
      <c r="A23" s="13" t="s">
        <v>24</v>
      </c>
      <c r="B23" s="11" t="s">
        <v>19</v>
      </c>
      <c r="C23" s="7">
        <v>126</v>
      </c>
      <c r="D23" s="7"/>
      <c r="E23" s="7"/>
      <c r="F23" s="8"/>
      <c r="G23" s="7"/>
      <c r="H23" s="7"/>
      <c r="I23" s="7"/>
      <c r="J23" s="7"/>
      <c r="K23" s="9"/>
      <c r="L23" s="8"/>
      <c r="M23" s="8"/>
      <c r="N23" s="8"/>
      <c r="O23" s="8"/>
    </row>
    <row r="24" spans="1:15" ht="33.75" x14ac:dyDescent="0.2">
      <c r="A24" s="13" t="s">
        <v>25</v>
      </c>
      <c r="B24" s="12" t="s">
        <v>19</v>
      </c>
      <c r="C24" s="7">
        <v>151</v>
      </c>
      <c r="D24" s="7"/>
      <c r="E24" s="7"/>
      <c r="F24" s="8"/>
      <c r="G24" s="7">
        <v>14</v>
      </c>
      <c r="H24" s="7">
        <v>3</v>
      </c>
      <c r="I24" s="7">
        <v>10</v>
      </c>
      <c r="J24" s="7">
        <v>6</v>
      </c>
      <c r="K24" s="9">
        <f t="shared" si="1"/>
        <v>4</v>
      </c>
      <c r="L24" s="8"/>
      <c r="M24" s="7"/>
      <c r="N24" s="8"/>
      <c r="O24" s="8"/>
    </row>
    <row r="25" spans="1:15" ht="22.5" x14ac:dyDescent="0.2">
      <c r="A25" s="13" t="s">
        <v>26</v>
      </c>
      <c r="B25" s="12" t="s">
        <v>19</v>
      </c>
      <c r="C25" s="7">
        <v>152</v>
      </c>
      <c r="D25" s="7"/>
      <c r="E25" s="7"/>
      <c r="F25" s="8"/>
      <c r="G25" s="7"/>
      <c r="H25" s="7"/>
      <c r="I25" s="7"/>
      <c r="J25" s="7"/>
      <c r="K25" s="9"/>
      <c r="L25" s="8"/>
      <c r="M25" s="8"/>
      <c r="N25" s="8"/>
      <c r="O25" s="7"/>
    </row>
    <row r="26" spans="1:15" ht="22.5" x14ac:dyDescent="0.2">
      <c r="A26" s="13" t="s">
        <v>27</v>
      </c>
      <c r="B26" s="11" t="s">
        <v>19</v>
      </c>
      <c r="C26" s="7">
        <v>153</v>
      </c>
      <c r="D26" s="7"/>
      <c r="E26" s="7"/>
      <c r="F26" s="8"/>
      <c r="G26" s="7"/>
      <c r="H26" s="7"/>
      <c r="I26" s="7"/>
      <c r="J26" s="7"/>
      <c r="K26" s="9"/>
      <c r="L26" s="8"/>
      <c r="M26" s="7"/>
      <c r="N26" s="8"/>
      <c r="O26" s="8"/>
    </row>
    <row r="27" spans="1:15" x14ac:dyDescent="0.2">
      <c r="A27" s="13" t="s">
        <v>38</v>
      </c>
      <c r="B27" s="11" t="s">
        <v>19</v>
      </c>
      <c r="C27" s="7">
        <v>163</v>
      </c>
      <c r="D27" s="7"/>
      <c r="E27" s="7"/>
      <c r="F27" s="8"/>
      <c r="G27" s="7">
        <v>14</v>
      </c>
      <c r="H27" s="7">
        <v>9</v>
      </c>
      <c r="I27" s="7">
        <v>5</v>
      </c>
      <c r="J27" s="7">
        <v>2</v>
      </c>
      <c r="K27" s="9">
        <f t="shared" si="1"/>
        <v>3</v>
      </c>
      <c r="L27" s="7"/>
      <c r="M27" s="7">
        <v>1</v>
      </c>
      <c r="N27" s="7">
        <v>1</v>
      </c>
      <c r="O27" s="7">
        <v>1</v>
      </c>
    </row>
    <row r="28" spans="1:15" x14ac:dyDescent="0.2">
      <c r="A28" s="13" t="s">
        <v>28</v>
      </c>
      <c r="B28" s="11" t="s">
        <v>19</v>
      </c>
      <c r="C28" s="7">
        <v>171</v>
      </c>
      <c r="D28" s="7"/>
      <c r="E28" s="7"/>
      <c r="F28" s="8"/>
      <c r="G28" s="7">
        <v>6</v>
      </c>
      <c r="H28" s="7">
        <v>3</v>
      </c>
      <c r="I28" s="7"/>
      <c r="J28" s="7"/>
      <c r="K28" s="9">
        <f t="shared" si="1"/>
        <v>0</v>
      </c>
      <c r="L28" s="8"/>
      <c r="M28" s="7"/>
      <c r="N28" s="8"/>
      <c r="O28" s="8">
        <v>1</v>
      </c>
    </row>
    <row r="29" spans="1:15" ht="25.5" x14ac:dyDescent="0.2">
      <c r="A29" s="13" t="s">
        <v>34</v>
      </c>
      <c r="B29" s="11" t="s">
        <v>19</v>
      </c>
      <c r="C29" s="7">
        <v>172</v>
      </c>
      <c r="D29" s="7"/>
      <c r="E29" s="7"/>
      <c r="F29" s="8"/>
      <c r="G29" s="7">
        <v>16</v>
      </c>
      <c r="H29" s="7">
        <v>4</v>
      </c>
      <c r="I29" s="7"/>
      <c r="J29" s="7"/>
      <c r="K29" s="9"/>
      <c r="L29" s="8"/>
      <c r="M29" s="7"/>
      <c r="N29" s="8"/>
      <c r="O29" s="8">
        <v>1</v>
      </c>
    </row>
    <row r="30" spans="1:15" ht="22.5" x14ac:dyDescent="0.2">
      <c r="A30" s="13" t="s">
        <v>29</v>
      </c>
      <c r="B30" s="11" t="s">
        <v>19</v>
      </c>
      <c r="C30" s="7">
        <v>172</v>
      </c>
      <c r="D30" s="7"/>
      <c r="E30" s="7"/>
      <c r="F30" s="8"/>
      <c r="G30" s="7">
        <v>15</v>
      </c>
      <c r="H30" s="7">
        <v>5</v>
      </c>
      <c r="I30" s="7">
        <v>10</v>
      </c>
      <c r="J30" s="7">
        <v>4</v>
      </c>
      <c r="K30" s="9">
        <f t="shared" si="1"/>
        <v>6</v>
      </c>
      <c r="L30" s="7"/>
      <c r="M30" s="7">
        <v>2</v>
      </c>
      <c r="N30" s="8">
        <v>2</v>
      </c>
      <c r="O30" s="7"/>
    </row>
    <row r="31" spans="1:15" x14ac:dyDescent="0.2">
      <c r="A31" s="13" t="s">
        <v>30</v>
      </c>
      <c r="B31" s="11" t="s">
        <v>19</v>
      </c>
      <c r="C31" s="7">
        <v>173</v>
      </c>
      <c r="D31" s="7"/>
      <c r="E31" s="7"/>
      <c r="F31" s="8"/>
      <c r="G31" s="7"/>
      <c r="H31" s="7"/>
      <c r="I31" s="7"/>
      <c r="J31" s="7"/>
      <c r="K31" s="9">
        <f t="shared" si="1"/>
        <v>0</v>
      </c>
      <c r="L31" s="8"/>
      <c r="M31" s="7"/>
      <c r="N31" s="8"/>
      <c r="O31" s="8"/>
    </row>
    <row r="32" spans="1:15" ht="51" x14ac:dyDescent="0.2">
      <c r="A32" s="13" t="s">
        <v>35</v>
      </c>
      <c r="B32" s="11" t="s">
        <v>19</v>
      </c>
      <c r="C32" s="7">
        <v>174</v>
      </c>
      <c r="D32" s="7"/>
      <c r="E32" s="7"/>
      <c r="F32" s="8"/>
      <c r="G32" s="7">
        <v>13</v>
      </c>
      <c r="H32" s="7">
        <v>4</v>
      </c>
      <c r="I32" s="7"/>
      <c r="J32" s="7"/>
      <c r="K32" s="9"/>
      <c r="L32" s="8"/>
      <c r="M32" s="7">
        <v>2</v>
      </c>
      <c r="N32" s="8">
        <v>1</v>
      </c>
      <c r="O32" s="8"/>
    </row>
    <row r="33" spans="1:15" ht="25.5" x14ac:dyDescent="0.2">
      <c r="A33" s="13" t="s">
        <v>36</v>
      </c>
      <c r="B33" s="11" t="s">
        <v>19</v>
      </c>
      <c r="C33" s="7">
        <v>175</v>
      </c>
      <c r="D33" s="7"/>
      <c r="E33" s="7"/>
      <c r="F33" s="8"/>
      <c r="G33" s="7"/>
      <c r="H33" s="7"/>
      <c r="I33" s="7"/>
      <c r="J33" s="7"/>
      <c r="K33" s="9"/>
      <c r="L33" s="8"/>
      <c r="M33" s="7"/>
      <c r="N33" s="8"/>
      <c r="O33" s="8"/>
    </row>
    <row r="34" spans="1:15" ht="25.5" x14ac:dyDescent="0.2">
      <c r="A34" s="13" t="s">
        <v>37</v>
      </c>
      <c r="B34" s="11" t="s">
        <v>19</v>
      </c>
      <c r="C34" s="7">
        <v>176</v>
      </c>
      <c r="D34" s="7"/>
      <c r="E34" s="7"/>
      <c r="F34" s="8"/>
      <c r="G34" s="7"/>
      <c r="H34" s="7"/>
      <c r="I34" s="7"/>
      <c r="J34" s="7"/>
      <c r="K34" s="9"/>
      <c r="L34" s="8"/>
      <c r="M34" s="7"/>
      <c r="N34" s="8"/>
      <c r="O34" s="8"/>
    </row>
    <row r="35" spans="1:15" x14ac:dyDescent="0.2">
      <c r="A35" s="13" t="s">
        <v>31</v>
      </c>
      <c r="B35" s="11" t="s">
        <v>19</v>
      </c>
      <c r="C35" s="7">
        <v>186</v>
      </c>
      <c r="D35" s="7"/>
      <c r="E35" s="7"/>
      <c r="F35" s="8"/>
      <c r="G35" s="7">
        <v>23</v>
      </c>
      <c r="H35" s="7">
        <v>21</v>
      </c>
      <c r="I35" s="7">
        <v>9</v>
      </c>
      <c r="J35" s="7">
        <v>2</v>
      </c>
      <c r="K35" s="9">
        <f t="shared" si="1"/>
        <v>7</v>
      </c>
      <c r="L35" s="8"/>
      <c r="M35" s="7"/>
      <c r="N35" s="8"/>
      <c r="O35" s="8"/>
    </row>
    <row r="36" spans="1:15" x14ac:dyDescent="0.2">
      <c r="A36" s="13" t="s">
        <v>32</v>
      </c>
      <c r="B36" s="5"/>
      <c r="C36" s="9"/>
      <c r="D36" s="10">
        <f>SUM(D8:D35)</f>
        <v>121</v>
      </c>
      <c r="E36" s="10">
        <f t="shared" ref="E36:O36" si="2">SUM(E8:E35)</f>
        <v>25</v>
      </c>
      <c r="F36" s="10">
        <f t="shared" si="2"/>
        <v>96</v>
      </c>
      <c r="G36" s="10">
        <f t="shared" si="2"/>
        <v>412</v>
      </c>
      <c r="H36" s="10">
        <f t="shared" si="2"/>
        <v>158</v>
      </c>
      <c r="I36" s="10">
        <f t="shared" si="2"/>
        <v>84</v>
      </c>
      <c r="J36" s="10">
        <f t="shared" si="2"/>
        <v>24</v>
      </c>
      <c r="K36" s="10">
        <f t="shared" si="2"/>
        <v>60</v>
      </c>
      <c r="L36" s="10">
        <f t="shared" si="2"/>
        <v>3</v>
      </c>
      <c r="M36" s="10">
        <f t="shared" si="2"/>
        <v>37</v>
      </c>
      <c r="N36" s="10">
        <f t="shared" si="2"/>
        <v>19</v>
      </c>
      <c r="O36" s="10">
        <f t="shared" si="2"/>
        <v>6</v>
      </c>
    </row>
    <row r="37" spans="1:15" x14ac:dyDescent="0.2">
      <c r="D37" s="20"/>
    </row>
    <row r="38" spans="1:15" x14ac:dyDescent="0.2">
      <c r="A38" t="s">
        <v>39</v>
      </c>
    </row>
  </sheetData>
  <mergeCells count="22">
    <mergeCell ref="M4:M6"/>
    <mergeCell ref="G2:G6"/>
    <mergeCell ref="L5:L6"/>
    <mergeCell ref="J4:K5"/>
    <mergeCell ref="H2:H6"/>
    <mergeCell ref="I4:I6"/>
    <mergeCell ref="A1:O1"/>
    <mergeCell ref="I2:K3"/>
    <mergeCell ref="L2:O2"/>
    <mergeCell ref="D3:D6"/>
    <mergeCell ref="L3:L4"/>
    <mergeCell ref="M3:N3"/>
    <mergeCell ref="E4:F4"/>
    <mergeCell ref="O3:O5"/>
    <mergeCell ref="N4:N6"/>
    <mergeCell ref="A2:A6"/>
    <mergeCell ref="B2:B6"/>
    <mergeCell ref="C2:C6"/>
    <mergeCell ref="D2:F2"/>
    <mergeCell ref="E5:E6"/>
    <mergeCell ref="F5:F6"/>
    <mergeCell ref="E3:F3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заочна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контингент станом на 01 11 2023</dc:title>
  <dc:creator>admin</dc:creator>
  <cp:lastModifiedBy>Віталій Ткачев</cp:lastModifiedBy>
  <dcterms:created xsi:type="dcterms:W3CDTF">2024-03-20T09:11:10Z</dcterms:created>
  <dcterms:modified xsi:type="dcterms:W3CDTF">2026-06-20T17:37:04Z</dcterms:modified>
</cp:coreProperties>
</file>